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948" firstSheet="16" activeTab="30"/>
  </bookViews>
  <sheets>
    <sheet name="Formblatt-VZ" sheetId="136" r:id="rId1"/>
    <sheet name="AV" sheetId="144" r:id="rId2"/>
    <sheet name="S" sheetId="40" r:id="rId3"/>
    <sheet name="AV1" sheetId="109" r:id="rId4"/>
    <sheet name="AV1-Z" sheetId="113" r:id="rId5"/>
    <sheet name="AV1-PF" sheetId="115" r:id="rId6"/>
    <sheet name="AV2" sheetId="140" r:id="rId7"/>
    <sheet name="AV2-Z" sheetId="118" r:id="rId8"/>
    <sheet name="AV2-AMB" sheetId="137" r:id="rId9"/>
    <sheet name="AV3" sheetId="119" r:id="rId10"/>
    <sheet name="AV3-Z" sheetId="120" r:id="rId11"/>
    <sheet name="AV3-K" sheetId="121" r:id="rId12"/>
    <sheet name="AV4" sheetId="122" r:id="rId13"/>
    <sheet name="AV4-Z" sheetId="145" r:id="rId14"/>
    <sheet name="AV5" sheetId="124" r:id="rId15"/>
    <sheet name="AV-K1" sheetId="127" r:id="rId16"/>
    <sheet name="AV-K2" sheetId="126" r:id="rId17"/>
    <sheet name="AV-K3" sheetId="125" r:id="rId18"/>
    <sheet name="AV6" sheetId="128" r:id="rId19"/>
    <sheet name="AV6-Z" sheetId="129" r:id="rId20"/>
    <sheet name="AV7" sheetId="130" r:id="rId21"/>
    <sheet name="AV8" sheetId="131" r:id="rId22"/>
    <sheet name="P 1 Seite 1" sheetId="111" r:id="rId23"/>
    <sheet name="P 1 Seite 2" sheetId="112" r:id="rId24"/>
    <sheet name="P 1 Seite 3" sheetId="33" r:id="rId25"/>
    <sheet name="P2" sheetId="34" r:id="rId26"/>
    <sheet name="P3" sheetId="35" r:id="rId27"/>
    <sheet name="V-BLi" sheetId="132" r:id="rId28"/>
    <sheet name="L" sheetId="133" r:id="rId29"/>
    <sheet name="RM" sheetId="134" r:id="rId30"/>
    <sheet name="M" sheetId="146" r:id="rId31"/>
    <sheet name="MZ" sheetId="142" r:id="rId32"/>
  </sheets>
  <definedNames>
    <definedName name="_xlnm.Print_Area" localSheetId="1">AV!$A$1:$AG$61</definedName>
    <definedName name="_xlnm.Print_Area" localSheetId="3">'AV1'!$A$1:$AG$70</definedName>
    <definedName name="_xlnm.Print_Area" localSheetId="5">'AV1-PF'!$A$1:$AZ$83</definedName>
    <definedName name="_xlnm.Print_Area" localSheetId="4">'AV1-Z'!$A$1:$AZ$85</definedName>
    <definedName name="_xlnm.Print_Area" localSheetId="6">'AV2'!$A$1:$AG$65</definedName>
    <definedName name="_xlnm.Print_Area" localSheetId="8">'AV2-AMB'!$A$1:$AG$186</definedName>
    <definedName name="_xlnm.Print_Area" localSheetId="7">'AV2-Z'!$A$1:$AX$44</definedName>
    <definedName name="_xlnm.Print_Area" localSheetId="9">'AV3'!$A$1:$AG$67</definedName>
    <definedName name="_xlnm.Print_Area" localSheetId="11">'AV3-K'!$A$1:$AG$61</definedName>
    <definedName name="_xlnm.Print_Area" localSheetId="10">'AV3-Z'!$A$1:$AX$82</definedName>
    <definedName name="_xlnm.Print_Area" localSheetId="12">'AV4'!$A$1:$AG$69</definedName>
    <definedName name="_xlnm.Print_Area" localSheetId="13">'AV4-Z'!$A$1:$AX$41</definedName>
    <definedName name="_xlnm.Print_Area" localSheetId="14">'AV5'!$A$1:$AG$63</definedName>
    <definedName name="_xlnm.Print_Area" localSheetId="18">'AV6'!$A$1:$AG$69</definedName>
    <definedName name="_xlnm.Print_Area" localSheetId="19">'AV6-Z'!$A$1:$AX$83</definedName>
    <definedName name="_xlnm.Print_Area" localSheetId="20">'AV7'!$A$1:$AH$68</definedName>
    <definedName name="_xlnm.Print_Area" localSheetId="21">'AV8'!$A$1:$AG$61</definedName>
    <definedName name="_xlnm.Print_Area" localSheetId="15">'AV-K1'!$A$1:$AG$60</definedName>
    <definedName name="_xlnm.Print_Area" localSheetId="16">'AV-K2'!$A$1:$AG$60</definedName>
    <definedName name="_xlnm.Print_Area" localSheetId="17">'AV-K3'!$A$1:$AG$59</definedName>
    <definedName name="_xlnm.Print_Area" localSheetId="0">'Formblatt-VZ'!$A$1:$D$33</definedName>
    <definedName name="_xlnm.Print_Area" localSheetId="28">L!$A$1:$BC$184</definedName>
    <definedName name="_xlnm.Print_Area" localSheetId="30">M!$A$1:$AH$109</definedName>
    <definedName name="_xlnm.Print_Area" localSheetId="31">MZ!$A$1:$AA$47</definedName>
    <definedName name="_xlnm.Print_Area" localSheetId="22">'P 1 Seite 1'!$A$1:$I$55</definedName>
    <definedName name="_xlnm.Print_Area" localSheetId="24">'P 1 Seite 3'!$A$1:$H$53</definedName>
    <definedName name="_xlnm.Print_Area" localSheetId="25">'P2'!$A$1:$F$71</definedName>
    <definedName name="_xlnm.Print_Area" localSheetId="26">'P3'!$A$1:$J$75</definedName>
    <definedName name="_xlnm.Print_Area" localSheetId="29">RM!$A$1:$AG$79</definedName>
    <definedName name="_xlnm.Print_Area" localSheetId="2">S!$A$1:$AG$61</definedName>
    <definedName name="_xlnm.Print_Area" localSheetId="27">'V-BLi'!$A$1:$AG$76</definedName>
  </definedNames>
  <calcPr calcId="191029"/>
</workbook>
</file>

<file path=xl/calcChain.xml><?xml version="1.0" encoding="utf-8"?>
<calcChain xmlns="http://schemas.openxmlformats.org/spreadsheetml/2006/main">
  <c r="AP41" i="145" l="1"/>
  <c r="AL41" i="145"/>
  <c r="AH41" i="145"/>
  <c r="AD41" i="145"/>
  <c r="AA41" i="145"/>
  <c r="Y41" i="145"/>
  <c r="W41" i="145"/>
  <c r="U41" i="145"/>
  <c r="AT40" i="145"/>
  <c r="AT39" i="145"/>
  <c r="AT38" i="145"/>
  <c r="AT37" i="145"/>
  <c r="AT36" i="145"/>
  <c r="AT35" i="145"/>
  <c r="AT34" i="145"/>
  <c r="AT33" i="145"/>
  <c r="AT32" i="145"/>
  <c r="AT31" i="145"/>
  <c r="AT30" i="145"/>
  <c r="AT29" i="145"/>
  <c r="AT28" i="145"/>
  <c r="AT27" i="145"/>
  <c r="AT26" i="145"/>
  <c r="AT25" i="145"/>
  <c r="AT24" i="145"/>
  <c r="AT23" i="145"/>
  <c r="AT22" i="145"/>
  <c r="AT21" i="145"/>
  <c r="AT20" i="145"/>
  <c r="AT19" i="145"/>
  <c r="AT18" i="145"/>
  <c r="AT17" i="145"/>
  <c r="AT41" i="145" s="1"/>
  <c r="X40" i="144" l="1"/>
  <c r="R40" i="144"/>
  <c r="AB148" i="137" l="1"/>
  <c r="AB147" i="137"/>
  <c r="AB151" i="137"/>
  <c r="AB142" i="137" l="1"/>
  <c r="AB143" i="137"/>
  <c r="AB152" i="137"/>
  <c r="AB158" i="137" s="1"/>
  <c r="AB156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AF84" i="113" l="1"/>
  <c r="AF83" i="113"/>
  <c r="AF82" i="113"/>
  <c r="AF81" i="113"/>
  <c r="AF80" i="113"/>
  <c r="AF79" i="113"/>
  <c r="AF78" i="113"/>
  <c r="AF77" i="113"/>
  <c r="AF76" i="113"/>
  <c r="AF75" i="113"/>
  <c r="AF74" i="113"/>
  <c r="AF73" i="113"/>
  <c r="AF72" i="113"/>
  <c r="AF71" i="113"/>
  <c r="AF70" i="113"/>
  <c r="AF69" i="113"/>
  <c r="AF68" i="113"/>
  <c r="AF67" i="113"/>
  <c r="AF66" i="113"/>
  <c r="AF65" i="113"/>
  <c r="AF64" i="113"/>
  <c r="AF63" i="113"/>
  <c r="AF62" i="113"/>
  <c r="AF61" i="113"/>
  <c r="AF60" i="113"/>
  <c r="AF59" i="113"/>
  <c r="AF58" i="113"/>
  <c r="AF57" i="113"/>
  <c r="AF56" i="113"/>
  <c r="AF55" i="113"/>
  <c r="AF54" i="113"/>
  <c r="AF53" i="113"/>
  <c r="AF18" i="113"/>
  <c r="AF19" i="113"/>
  <c r="AF20" i="113"/>
  <c r="AF21" i="113"/>
  <c r="AF22" i="113"/>
  <c r="AF23" i="113"/>
  <c r="AF24" i="113"/>
  <c r="AF25" i="113"/>
  <c r="AF26" i="113"/>
  <c r="AF27" i="113"/>
  <c r="AF28" i="113"/>
  <c r="AF29" i="113"/>
  <c r="AF30" i="113"/>
  <c r="AF31" i="113"/>
  <c r="AF32" i="113"/>
  <c r="AF33" i="113"/>
  <c r="AF34" i="113"/>
  <c r="AF35" i="113"/>
  <c r="AF36" i="113"/>
  <c r="AF37" i="113"/>
  <c r="AF38" i="113"/>
  <c r="AF39" i="113"/>
  <c r="AF40" i="113"/>
  <c r="AF41" i="113"/>
  <c r="AF17" i="113"/>
  <c r="Z85" i="113"/>
  <c r="X85" i="113"/>
  <c r="Z42" i="113"/>
  <c r="X42" i="113"/>
  <c r="AH81" i="129" l="1"/>
  <c r="AL81" i="129"/>
  <c r="AP81" i="129"/>
  <c r="AP39" i="129"/>
  <c r="AL39" i="129"/>
  <c r="AH39" i="129"/>
  <c r="Y47" i="125" l="1"/>
  <c r="Y29" i="121"/>
  <c r="Y41" i="121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H59" i="127"/>
  <c r="Y35" i="127"/>
  <c r="Y30" i="127"/>
  <c r="Y27" i="127"/>
  <c r="Y47" i="127"/>
  <c r="Y54" i="127" s="1"/>
  <c r="Y20" i="127"/>
  <c r="Y44" i="126"/>
  <c r="Y51" i="126" s="1"/>
  <c r="Y21" i="126"/>
  <c r="Y39" i="126" s="1"/>
  <c r="AC26" i="122"/>
  <c r="AC35" i="122"/>
  <c r="AC32" i="122"/>
  <c r="AC29" i="122"/>
  <c r="AC23" i="122"/>
  <c r="Y42" i="127" l="1"/>
  <c r="Y49" i="121"/>
  <c r="Y34" i="121"/>
  <c r="AP81" i="120" l="1"/>
  <c r="AL81" i="120"/>
  <c r="AH81" i="120"/>
  <c r="AE81" i="120"/>
  <c r="AC81" i="120"/>
  <c r="AA81" i="120"/>
  <c r="X81" i="120"/>
  <c r="AR85" i="113" l="1"/>
  <c r="AN85" i="113"/>
  <c r="AI85" i="113"/>
  <c r="AF85" i="113"/>
  <c r="AD85" i="113"/>
  <c r="AB85" i="113"/>
  <c r="AV53" i="113"/>
  <c r="AV85" i="113" s="1"/>
  <c r="AF42" i="113"/>
  <c r="AP40" i="120"/>
  <c r="AL40" i="120"/>
  <c r="AH40" i="120"/>
  <c r="AE40" i="120"/>
  <c r="AC40" i="120"/>
  <c r="AA40" i="120"/>
  <c r="X40" i="120"/>
  <c r="AB27" i="119"/>
  <c r="AB24" i="119"/>
  <c r="AN42" i="113"/>
  <c r="AR42" i="113"/>
  <c r="AI42" i="113"/>
  <c r="AD42" i="113"/>
  <c r="AB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<sst xmlns="http://schemas.openxmlformats.org/spreadsheetml/2006/main" count="1965" uniqueCount="967">
  <si>
    <t>Bundesministerium für Familie, Senioren,</t>
  </si>
  <si>
    <t>Bundesverwaltungsamt</t>
  </si>
  <si>
    <t>50728 Köln</t>
  </si>
  <si>
    <t>Teil-</t>
  </si>
  <si>
    <t>RL-Anlage</t>
  </si>
  <si>
    <t>Institutionelle Förderung</t>
  </si>
  <si>
    <t>Kinder- und Jugendplan des Bundes (KJP)                        Formblattverzeichnis</t>
  </si>
  <si>
    <t>S</t>
  </si>
  <si>
    <t>Stammblatt</t>
  </si>
  <si>
    <t>Personalkosten</t>
  </si>
  <si>
    <t>Personalbogen</t>
  </si>
  <si>
    <t>Personalkostenberechnung</t>
  </si>
  <si>
    <t>L</t>
  </si>
  <si>
    <t>RM</t>
  </si>
  <si>
    <t>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</si>
  <si>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</si>
  <si>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</si>
  <si>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</si>
  <si>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</si>
  <si>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</si>
  <si>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</si>
  <si>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</si>
  <si>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</si>
  <si>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</si>
  <si>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</si>
  <si>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</si>
  <si>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</si>
  <si>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</si>
  <si>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</si>
  <si>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</si>
  <si>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</si>
  <si>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</si>
  <si>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</si>
  <si>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</si>
  <si>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</si>
  <si>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</si>
  <si>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</si>
  <si>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</si>
  <si>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Gesamt-</t>
  </si>
  <si>
    <t>lfd. Nr.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</si>
  <si>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</si>
  <si>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</si>
  <si>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</si>
  <si>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</si>
  <si>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</si>
  <si>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</si>
  <si>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</si>
  <si>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</si>
  <si>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</si>
  <si>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</si>
  <si>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</si>
  <si>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Pflegeversicherung</t>
  </si>
  <si>
    <t>1.</t>
  </si>
  <si>
    <t>2.</t>
  </si>
  <si>
    <t>Tage</t>
  </si>
  <si>
    <t>x</t>
  </si>
  <si>
    <t>Fachkräfteprogramm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</si>
  <si>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</si>
  <si>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</si>
  <si>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</si>
  <si>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</si>
  <si>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</si>
  <si>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</si>
  <si>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</si>
  <si>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</si>
  <si>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</si>
  <si>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</si>
  <si>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</si>
  <si>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</si>
  <si>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</si>
  <si>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</si>
  <si>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</si>
  <si>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</si>
  <si>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</si>
  <si>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</si>
  <si>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</si>
  <si>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</si>
  <si>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</si>
  <si>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</si>
  <si>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</si>
  <si>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</si>
  <si>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</si>
  <si>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</si>
  <si>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</si>
  <si>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</si>
  <si>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</si>
  <si>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</si>
  <si>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</si>
  <si>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</si>
  <si>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</si>
  <si>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</si>
  <si>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</si>
  <si>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</si>
  <si>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</si>
  <si>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</si>
  <si>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</si>
  <si>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</si>
  <si>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</si>
  <si>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</si>
  <si>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</si>
  <si>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</si>
  <si>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</si>
  <si>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</si>
  <si>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</si>
  <si>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</si>
  <si>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</si>
  <si>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</si>
  <si>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</si>
  <si>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</si>
  <si>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</si>
  <si>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</si>
  <si>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</si>
  <si>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</si>
  <si>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</si>
  <si>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</si>
  <si>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</si>
  <si>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</si>
  <si>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</si>
  <si>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</si>
  <si>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</si>
  <si>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</si>
  <si>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</si>
  <si>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</si>
  <si>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</si>
  <si>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</si>
  <si>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</si>
  <si>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</si>
  <si>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</si>
  <si>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</si>
  <si>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</si>
  <si>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</si>
  <si>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</si>
  <si>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</si>
  <si>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</si>
  <si>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</si>
  <si>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</si>
  <si>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</si>
  <si>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</si>
  <si>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</si>
  <si>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</si>
  <si>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</si>
  <si>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</si>
  <si>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</si>
  <si>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</si>
  <si>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</si>
  <si>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</si>
  <si>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</si>
  <si>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</si>
  <si>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</si>
  <si>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</si>
  <si>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Summe €</t>
  </si>
  <si>
    <t>Seite:</t>
  </si>
  <si>
    <t xml:space="preserve">aus </t>
  </si>
  <si>
    <t>Deutschland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</si>
  <si>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</si>
  <si>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</si>
  <si>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</si>
  <si>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</si>
  <si>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</si>
  <si>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</si>
  <si>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</si>
  <si>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</si>
  <si>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</si>
  <si>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</si>
  <si>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</si>
  <si>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Telefon:</t>
  </si>
  <si>
    <t>Eigenmittel</t>
  </si>
  <si>
    <t>Prüfung der Förderfähigkeit von Kursen</t>
  </si>
  <si>
    <t>Kursinhalte in Stichpunkten</t>
  </si>
  <si>
    <t>Belegliste</t>
  </si>
  <si>
    <t>Inland</t>
  </si>
  <si>
    <t>beifügen)</t>
  </si>
  <si>
    <t>Zuschlag</t>
  </si>
  <si>
    <t>Entfernung</t>
  </si>
  <si>
    <t>gemäß</t>
  </si>
  <si>
    <t>einfache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</si>
  <si>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</si>
  <si>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</si>
  <si>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</si>
  <si>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</si>
  <si>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</si>
  <si>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</si>
  <si>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</si>
  <si>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</si>
  <si>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</si>
  <si>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</si>
  <si>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</si>
  <si>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</si>
  <si>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</si>
  <si>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</si>
  <si>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</si>
  <si>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</si>
  <si>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</si>
  <si>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</si>
  <si>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</si>
  <si>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</si>
  <si>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</si>
  <si>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</si>
  <si>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</si>
  <si>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</si>
  <si>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</si>
  <si>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</si>
  <si>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</si>
  <si>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</si>
  <si>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</si>
  <si>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Medien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</si>
  <si>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</si>
  <si>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</si>
  <si>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</si>
  <si>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</si>
  <si>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</si>
  <si>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</si>
  <si>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</si>
  <si>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</si>
  <si>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</si>
  <si>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</si>
  <si>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</si>
  <si>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</si>
  <si>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</si>
  <si>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</si>
  <si>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</si>
  <si>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</si>
  <si>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</si>
  <si>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</si>
  <si>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</si>
  <si>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</si>
  <si>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</si>
  <si>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</si>
  <si>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</si>
  <si>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</si>
  <si>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</si>
  <si>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</si>
  <si>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</si>
  <si>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</si>
  <si>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</si>
  <si>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</si>
  <si>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</si>
  <si>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</si>
  <si>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</si>
  <si>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</si>
  <si>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</si>
  <si>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</si>
  <si>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</si>
  <si>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</si>
  <si>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</si>
  <si>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</si>
  <si>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</si>
  <si>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</si>
  <si>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</si>
  <si>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</si>
  <si>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</si>
  <si>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Festbetrag nach Nr. VI. 2.1 Abs. 3 b)</t>
  </si>
  <si>
    <t>Festbetrag nach Nr. VI. 2.1 Abs. 3 c)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</si>
  <si>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</si>
  <si>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</si>
  <si>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</si>
  <si>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</si>
  <si>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</si>
  <si>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</si>
  <si>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</si>
  <si>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</si>
  <si>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</si>
  <si>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</si>
  <si>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</si>
  <si>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</si>
  <si>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</si>
  <si>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</si>
  <si>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Vorhaben zur Erfüllung besonderer Aufgaben des Bundes, Modell- und Sondervorhaben</t>
  </si>
  <si>
    <t>P1</t>
  </si>
  <si>
    <t>P2</t>
  </si>
  <si>
    <t>P3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</si>
  <si>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</si>
  <si>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</si>
  <si>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</si>
  <si>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</si>
  <si>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</si>
  <si>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</si>
  <si>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</si>
  <si>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</si>
  <si>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</si>
  <si>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</si>
  <si>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</si>
  <si>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</si>
  <si>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</si>
  <si>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</si>
  <si>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</si>
  <si>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</si>
  <si>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</si>
  <si>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</si>
  <si>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</si>
  <si>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</si>
  <si>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</si>
  <si>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</si>
  <si>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</si>
  <si>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</si>
  <si>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</si>
  <si>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</si>
  <si>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</si>
  <si>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</si>
  <si>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</si>
  <si>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</si>
  <si>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</si>
  <si>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</si>
  <si>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</si>
  <si>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</si>
  <si>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</si>
  <si>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</si>
  <si>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</si>
  <si>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</si>
  <si>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</si>
  <si>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</si>
  <si>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</si>
  <si>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</si>
  <si>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</si>
  <si>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</si>
  <si>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</si>
  <si>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</si>
  <si>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</si>
  <si>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</si>
  <si>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(die grau hinterlegten Felder sind auszufüllen bzw. anzukreuzen)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</si>
  <si>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</si>
  <si>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</si>
  <si>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</si>
  <si>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</si>
  <si>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</si>
  <si>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</si>
  <si>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</si>
  <si>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</si>
  <si>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</si>
  <si>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</si>
  <si>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</si>
  <si>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</si>
  <si>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</si>
  <si>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RL-KJP</t>
  </si>
  <si>
    <t>Art/Thema</t>
  </si>
  <si>
    <t>KJP-Mittel (Festbetrag)</t>
  </si>
  <si>
    <t>nach Nr. VI.2.2 Abs. 1 (max. 1.000 €)</t>
  </si>
  <si>
    <t>oder Nr. VI. 2.3 Abs. 2 (max. 3.000 €)</t>
  </si>
  <si>
    <t>kosten</t>
  </si>
  <si>
    <t>eingebrachte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</si>
  <si>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</si>
  <si>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</si>
  <si>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</si>
  <si>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</si>
  <si>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</si>
  <si>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</si>
  <si>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</si>
  <si>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</si>
  <si>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</si>
  <si>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</si>
  <si>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</si>
  <si>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</si>
  <si>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</si>
  <si>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</si>
  <si>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</si>
  <si>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</si>
  <si>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</si>
  <si>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</si>
  <si>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</si>
  <si>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</si>
  <si>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</si>
  <si>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</si>
  <si>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</si>
  <si>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</si>
  <si>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</si>
  <si>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</si>
  <si>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</si>
  <si>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</si>
  <si>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</si>
  <si>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</si>
  <si>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</si>
  <si>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</si>
  <si>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</si>
  <si>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</si>
  <si>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</si>
  <si>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</si>
  <si>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</si>
  <si>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</si>
  <si>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</si>
  <si>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</si>
  <si>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</si>
  <si>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</si>
  <si>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</si>
  <si>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</si>
  <si>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</si>
  <si>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</si>
  <si>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</si>
  <si>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</si>
  <si>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</si>
  <si>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</si>
  <si>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</si>
  <si>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</si>
  <si>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</si>
  <si>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</si>
  <si>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</si>
  <si>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</si>
  <si>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</si>
  <si>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</si>
  <si>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</si>
  <si>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</si>
  <si>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</si>
  <si>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</si>
  <si>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</si>
  <si>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</si>
  <si>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</si>
  <si>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</si>
  <si>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</si>
  <si>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</si>
  <si>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</si>
  <si>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</si>
  <si>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</si>
  <si>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</si>
  <si>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</si>
  <si>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</si>
  <si>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</si>
  <si>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</si>
  <si>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</si>
  <si>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</si>
  <si>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</si>
  <si>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</si>
  <si>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</si>
  <si>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</si>
  <si>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</si>
  <si>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</si>
  <si>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</si>
  <si>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</si>
  <si>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</si>
  <si>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</si>
  <si>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</si>
  <si>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</si>
  <si>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</si>
  <si>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</si>
  <si>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</si>
  <si>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</si>
  <si>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</si>
  <si>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</si>
  <si>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</si>
  <si>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</si>
  <si>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</si>
  <si>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</si>
  <si>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</si>
  <si>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</si>
  <si>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</si>
  <si>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</si>
  <si>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</si>
  <si>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</si>
  <si>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</si>
  <si>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</si>
  <si>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</si>
  <si>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</si>
  <si>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für Kleinanktivitäten nach Nr. VI.2.3 Abs. 1 und 2 RL-KJP</t>
  </si>
  <si>
    <t>TVöD/Stufe und</t>
  </si>
  <si>
    <t>Laufbahngruppe**</t>
  </si>
  <si>
    <t>Bundesministerium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</si>
  <si>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</si>
  <si>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</si>
  <si>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</si>
  <si>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</si>
  <si>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</si>
  <si>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</si>
  <si>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</si>
  <si>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</si>
  <si>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</si>
  <si>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</si>
  <si>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</si>
  <si>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</si>
  <si>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</si>
  <si>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</si>
  <si>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</si>
  <si>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</si>
  <si>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</si>
  <si>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</si>
  <si>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</si>
  <si>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</si>
  <si>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</si>
  <si>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</si>
  <si>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</si>
  <si>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</si>
  <si>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</si>
  <si>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</si>
  <si>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</si>
  <si>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</si>
  <si>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</si>
  <si>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</si>
  <si>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</si>
  <si>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</si>
  <si>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</si>
  <si>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</si>
  <si>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</si>
  <si>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</si>
  <si>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</si>
  <si>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</si>
  <si>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</si>
  <si>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</si>
  <si>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</si>
  <si>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</si>
  <si>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</si>
  <si>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</si>
  <si>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</si>
  <si>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</si>
  <si>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</si>
  <si>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</si>
  <si>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</si>
  <si>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</si>
  <si>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</si>
  <si>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</si>
  <si>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</si>
  <si>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</si>
  <si>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</si>
  <si>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</si>
  <si>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</si>
  <si>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</si>
  <si>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</si>
  <si>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</si>
  <si>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</si>
  <si>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</si>
  <si>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</si>
  <si>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</si>
  <si>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</si>
  <si>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</si>
  <si>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</si>
  <si>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</si>
  <si>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</si>
  <si>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</si>
  <si>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</si>
  <si>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</si>
  <si>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</si>
  <si>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</si>
  <si>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</si>
  <si>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</si>
  <si>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</si>
  <si>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</si>
  <si>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</si>
  <si>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</si>
  <si>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</si>
  <si>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</si>
  <si>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</si>
  <si>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</si>
  <si>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</si>
  <si>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</si>
  <si>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</si>
  <si>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</si>
  <si>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</si>
  <si>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</si>
  <si>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</si>
  <si>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</si>
  <si>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</si>
  <si>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</si>
  <si>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</si>
  <si>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</si>
  <si>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</si>
  <si>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</si>
  <si>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</si>
  <si>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</si>
  <si>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</si>
  <si>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</si>
  <si>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</si>
  <si>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</si>
  <si>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</si>
  <si>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</si>
  <si>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</si>
  <si>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</si>
  <si>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</si>
  <si>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</si>
  <si>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</si>
  <si>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</si>
  <si>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</si>
  <si>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</si>
  <si>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Anzahl der Programmtage:</t>
  </si>
  <si>
    <t>Anzahl der Teilnehmenden (gesamt):</t>
  </si>
  <si>
    <t>aus dem Ausland</t>
  </si>
  <si>
    <t>verwendete KJP-Zuwendung</t>
  </si>
  <si>
    <t>Kleinaktivitäten - Kosten- und Finanzierungsplan</t>
  </si>
  <si>
    <r>
      <t>den</t>
    </r>
    <r>
      <rPr>
        <b/>
        <sz val="8"/>
        <rFont val="Arial"/>
        <family val="2"/>
      </rPr>
      <t>*</t>
    </r>
  </si>
  <si>
    <t xml:space="preserve">  Für dieses KJP-Handlungsfeld sind wir keiner Zentralstelle (Nr. III.1 (5) RL-KJP) angeschlossen.</t>
  </si>
  <si>
    <t>AV</t>
  </si>
  <si>
    <t>AV1</t>
  </si>
  <si>
    <t>AV1-Z</t>
  </si>
  <si>
    <t>AV1-PF</t>
  </si>
  <si>
    <t>AV2</t>
  </si>
  <si>
    <t>AV2-Z</t>
  </si>
  <si>
    <t>AV3</t>
  </si>
  <si>
    <t>AV3-Z</t>
  </si>
  <si>
    <t>AV3-K</t>
  </si>
  <si>
    <t>AV4</t>
  </si>
  <si>
    <t>AV4-Z</t>
  </si>
  <si>
    <t>AV5</t>
  </si>
  <si>
    <t>AV6</t>
  </si>
  <si>
    <t>AV6-Z</t>
  </si>
  <si>
    <t>AV7</t>
  </si>
  <si>
    <t>AV8</t>
  </si>
  <si>
    <t>AV-K1</t>
  </si>
  <si>
    <t>AV-K2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</si>
  <si>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</si>
  <si>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</si>
  <si>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</si>
  <si>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</si>
  <si>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</si>
  <si>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</si>
  <si>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</si>
  <si>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</si>
  <si>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</si>
  <si>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</si>
  <si>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</si>
  <si>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</si>
  <si>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</si>
  <si>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</si>
  <si>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</si>
  <si>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</si>
  <si>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</si>
  <si>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</si>
  <si>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</si>
  <si>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Zuwendungsemfpänger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</si>
  <si>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</si>
  <si>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</si>
  <si>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</si>
  <si>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</si>
  <si>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</si>
  <si>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</si>
  <si>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</si>
  <si>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</si>
  <si>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</si>
  <si>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</si>
  <si>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</si>
  <si>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</si>
  <si>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</si>
  <si>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</si>
  <si>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</si>
  <si>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</si>
  <si>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</si>
  <si>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</si>
  <si>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</si>
  <si>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</si>
  <si>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</si>
  <si>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</si>
  <si>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</si>
  <si>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</si>
  <si>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</si>
  <si>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</si>
  <si>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</si>
  <si>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</si>
  <si>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</si>
  <si>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</si>
  <si>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</si>
  <si>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</si>
  <si>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</si>
  <si>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</si>
  <si>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</si>
  <si>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</si>
  <si>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</si>
  <si>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</si>
  <si>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</si>
  <si>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</si>
  <si>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</si>
  <si>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</si>
  <si>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nach Nr. VI. 2.3 RL-KJP</t>
  </si>
  <si>
    <t>Festbetrag nach Nr. VI 2.3 Abs. 2</t>
  </si>
  <si>
    <t>Festbetrag nach Nr. VI 2.3 Abs. 1</t>
  </si>
  <si>
    <t>Zusammenstellung Kleinaktivitäten (KlA)</t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</si>
  <si>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</si>
  <si>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</si>
  <si>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</si>
  <si>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</si>
  <si>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</si>
  <si>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</si>
  <si>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</si>
  <si>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</si>
  <si>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</si>
  <si>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</si>
  <si>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</si>
  <si>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</si>
  <si>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</si>
  <si>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</si>
  <si>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</si>
  <si>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</si>
  <si>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</si>
  <si>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</si>
  <si>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</si>
  <si>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</si>
  <si>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</si>
  <si>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</si>
  <si>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</si>
  <si>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</si>
  <si>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</si>
  <si>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Post- und Telekommunikationsgebühren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</si>
  <si>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</si>
  <si>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</si>
  <si>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</si>
  <si>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</si>
  <si>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</si>
  <si>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</si>
  <si>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</si>
  <si>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</si>
  <si>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</si>
  <si>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</si>
  <si>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</si>
  <si>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</si>
  <si>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</si>
  <si>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</si>
  <si>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</si>
  <si>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</si>
  <si>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</si>
  <si>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</si>
  <si>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</si>
  <si>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</si>
  <si>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</si>
  <si>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</si>
  <si>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</si>
  <si>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</si>
  <si>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</si>
  <si>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</si>
  <si>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</si>
  <si>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</si>
  <si>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</si>
  <si>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</si>
  <si>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</si>
  <si>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</si>
  <si>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</si>
  <si>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</si>
  <si>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</si>
  <si>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</si>
  <si>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</si>
  <si>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</si>
  <si>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</si>
  <si>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</si>
  <si>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</si>
  <si>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</si>
  <si>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</si>
  <si>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</si>
  <si>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</si>
  <si>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</si>
  <si>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</si>
  <si>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</si>
  <si>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</si>
  <si>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Entwicklungsstufe**</t>
  </si>
  <si>
    <t>Entgeltgruppe**</t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</si>
  <si>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</si>
  <si>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</si>
  <si>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</si>
  <si>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</si>
  <si>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</si>
  <si>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</si>
  <si>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</si>
  <si>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</si>
  <si>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</si>
  <si>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</si>
  <si>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</si>
  <si>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</si>
  <si>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</si>
  <si>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</si>
  <si>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</si>
  <si>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</si>
  <si>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</si>
  <si>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</si>
  <si>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</si>
  <si>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Kurse und Arbeitstagungen</t>
  </si>
  <si>
    <t>Zusammenstellung Internationale Begegnungen (IntB)</t>
  </si>
  <si>
    <t>Zusammenstellung Internationale Begegnungen</t>
  </si>
  <si>
    <t>Internationale Jugendarbeit - Antrag für Vorhaben in Sonderprogrammen</t>
  </si>
  <si>
    <t>Zusammenstellung Kleinaktivitäten</t>
  </si>
  <si>
    <t>Arbeitsplatzbeschreibung, Seiten 1 bis 3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</si>
  <si>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</si>
  <si>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</si>
  <si>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</si>
  <si>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</si>
  <si>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Vorhaben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</si>
  <si>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</si>
  <si>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</si>
  <si>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</si>
  <si>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</si>
  <si>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Formblatt L geführt.</t>
  </si>
  <si>
    <t>Verwendungsnachweises Listen der Teilnehmenden mit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</si>
  <si>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</si>
  <si>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</si>
  <si>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</si>
  <si>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</si>
  <si>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</si>
  <si>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</si>
  <si>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</si>
  <si>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</si>
  <si>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AV4-Z</t>
  </si>
  <si>
    <t>Formblatt AV2-Z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</si>
  <si>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</si>
  <si>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</si>
  <si>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</si>
  <si>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</si>
  <si>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nach Nr. VI.2.3 Abs. 1 (max. 1.000 €)</t>
  </si>
  <si>
    <t>Bei neuen Stellen und Änderung der Stellenbewertung: Arbeitsplatzbeschreibung mit Formblatt P 1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</si>
  <si>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</si>
  <si>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</si>
  <si>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</si>
  <si>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</si>
  <si>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</si>
  <si>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</si>
  <si>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</si>
  <si>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</si>
  <si>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</si>
  <si>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</si>
  <si>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</si>
  <si>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</si>
  <si>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</si>
  <si>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</si>
  <si>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Kleinaktivitäten (KlA)</t>
  </si>
  <si>
    <t>Großveranstaltungen (GrV)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</si>
  <si>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</si>
  <si>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</si>
  <si>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</si>
  <si>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</si>
  <si>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</si>
  <si>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</si>
  <si>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</si>
  <si>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gem. Anlage AV6-Z</t>
  </si>
  <si>
    <t>Personalkosten gemäß beiliegendem Formblatt AV6-Z</t>
  </si>
  <si>
    <t>an die im Formblatt AV6-Z aufgeführten Letztempfänger:</t>
  </si>
  <si>
    <t>Weitergabe gem. Nr. VII. 2 Abs. 3 bzw. VII. 3 Abs. 2 RL-KJP</t>
  </si>
  <si>
    <t>Förderung)</t>
  </si>
  <si>
    <t>Wir räumen dem Bundesministerium für Familie, Senioren, Frauen und Jugend (Zuwendungsgeber)</t>
  </si>
  <si>
    <t>in Spalte 10 des Formblattes AV6-Z angekreuzt und werden wie folgt begründet</t>
  </si>
  <si>
    <t>individuelle Begleitung</t>
  </si>
  <si>
    <t>Menschen</t>
  </si>
  <si>
    <t>junger zugewanderter</t>
  </si>
  <si>
    <t xml:space="preserve"> nach Nr. III.4 RL-KJP</t>
  </si>
  <si>
    <t>Modell- und Sondervorhaben nach Nr. VI. 3 sowie</t>
  </si>
  <si>
    <t>junger zugewanderter Menschen mit Formblatt AV8</t>
  </si>
  <si>
    <t>(K) o.</t>
  </si>
  <si>
    <t>der</t>
  </si>
  <si>
    <t>Zahl</t>
  </si>
  <si>
    <t>mein-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</si>
  <si>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</si>
  <si>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</si>
  <si>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</si>
  <si>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</si>
  <si>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</si>
  <si>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</si>
  <si>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</si>
  <si>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>Israel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</si>
  <si>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</si>
  <si>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</si>
  <si>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</si>
  <si>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</si>
  <si>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</si>
  <si>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</si>
  <si>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</si>
  <si>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</si>
  <si>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Kinder und Jugendplan des Bundes (KJP) 20___</t>
  </si>
  <si>
    <t>Zuwendungsbescheid vom</t>
  </si>
  <si>
    <t>________________</t>
  </si>
  <si>
    <t>________________________________</t>
  </si>
  <si>
    <t>Politik und Gesellschaft</t>
  </si>
  <si>
    <t>Gewaltprävention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</si>
  <si>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</si>
  <si>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</si>
  <si>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</si>
  <si>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</si>
  <si>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</si>
  <si>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</si>
  <si>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</si>
  <si>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</si>
  <si>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Technik und Handwerk</t>
  </si>
  <si>
    <r>
      <t xml:space="preserve">Für die Stellenanteile verwendete KJP-Mittel </t>
    </r>
    <r>
      <rPr>
        <sz val="10"/>
        <rFont val="Arial"/>
        <family val="2"/>
      </rPr>
      <t>(Übertrag aus Formblatt V6-Z)</t>
    </r>
  </si>
  <si>
    <t>(Übertrag aus Formblatt V6-Z)</t>
  </si>
  <si>
    <t>Umfang der aus KJP-Mitteln finanzierten Stellenanteile für Internationale Jugendarbeit</t>
  </si>
  <si>
    <r>
      <t xml:space="preserve">Für Medienprojekte mit Inhalten der internationalen Arbeit verwendete KJP-Mittel </t>
    </r>
    <r>
      <rPr>
        <sz val="10"/>
        <rFont val="Arial"/>
        <family val="2"/>
      </rPr>
      <t>(Übertrag aus Formblatt V3)</t>
    </r>
  </si>
  <si>
    <r>
      <t xml:space="preserve">Für Kurse, Arbeitstagungen mit Inhalten der internationalen Arbeit verwendete KJP-Mittel </t>
    </r>
    <r>
      <rPr>
        <sz val="10"/>
        <rFont val="Arial"/>
        <family val="2"/>
      </rPr>
      <t>(Übertrag aus Formblatt V1)</t>
    </r>
  </si>
  <si>
    <r>
      <rPr>
        <b/>
        <sz val="10"/>
        <rFont val="Arial"/>
        <family val="2"/>
      </rPr>
      <t>Für internationale Begegnungen verwendete KJP-Mittel gesamt</t>
    </r>
    <r>
      <rPr>
        <sz val="10"/>
        <rFont val="Arial"/>
        <family val="2"/>
      </rPr>
      <t xml:space="preserve"> (Übertrag aus Formblatt V2)</t>
    </r>
  </si>
  <si>
    <r>
      <rPr>
        <b/>
        <sz val="10"/>
        <rFont val="Arial"/>
        <family val="2"/>
      </rPr>
      <t xml:space="preserve">Anzahl der Maßnahmen </t>
    </r>
    <r>
      <rPr>
        <sz val="10"/>
        <rFont val="Arial"/>
        <family val="2"/>
      </rPr>
      <t>(Übertrag aus Formblatt V2)</t>
    </r>
  </si>
  <si>
    <t>(Von der Zentralstelle auszufüllen)</t>
  </si>
  <si>
    <t>Zusammenfassung der Statistischen Mitteilungen</t>
  </si>
  <si>
    <r>
      <t xml:space="preserve">Formblatt </t>
    </r>
    <r>
      <rPr>
        <b/>
        <sz val="12"/>
        <rFont val="Arial"/>
        <family val="2"/>
      </rPr>
      <t>MZ</t>
    </r>
  </si>
  <si>
    <t>Schule, Ausbildung, Beruf</t>
  </si>
  <si>
    <t>Teamer-, Leiterfortbildung</t>
  </si>
  <si>
    <t>Änderungen sind</t>
  </si>
  <si>
    <t>bezüglich der unterschiedlichen Geschlechter der Teilnehmenden)</t>
  </si>
  <si>
    <t>den*</t>
  </si>
  <si>
    <t>Änderungen hinsichtlich der Stellenbewertungen und -besetzungen sind gegenüber der genehmigten Stellenübersicht:</t>
  </si>
  <si>
    <t>KJP-Stellenübersicht mit Formblatt AV6-Z</t>
  </si>
  <si>
    <t>Bescheid(e) vom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</si>
  <si>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</si>
  <si>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</si>
  <si>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</si>
  <si>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(max. 500 € je Maßn., für intern. Begegnungen von Kinder- und Jugendgruppen sowie Workcamps nach VI.2.2 (4) 60 % )</t>
  </si>
  <si>
    <t>einbarungen nur bei Verwendungsnachweis)</t>
  </si>
  <si>
    <t>Zusammenstellung der Statistischen Mitteilungen</t>
  </si>
  <si>
    <t>AV2-AMB</t>
  </si>
  <si>
    <t>Dienstaufsicht:</t>
  </si>
  <si>
    <t>MZ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</si>
  <si>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</si>
  <si>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</si>
  <si>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</si>
  <si>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Kosten- und Finanzierungsübersicht zu jeder einzelnen Kleinaktivität mit Formblatt AV3-K (mit Rahmenver- </t>
  </si>
  <si>
    <t>Liste der zu fördernden/geförderten Kleinaktivitäten mit Formblatt AV3-Z</t>
  </si>
  <si>
    <t>_____________________________________________________________________________</t>
  </si>
  <si>
    <t>Zuwendungsempfänger (Name)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</si>
  <si>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</si>
  <si>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</si>
  <si>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</si>
  <si>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</si>
  <si>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</si>
  <si>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r>
      <t xml:space="preserve">*Namensnennung bei Antragstellung nur mit Zustimmung der/des Betroffenen; ansonsten anonymisierte Angaben </t>
    </r>
    <r>
      <rPr>
        <sz val="8"/>
        <color rgb="FFFF0000"/>
        <rFont val="Arial"/>
        <family val="2"/>
      </rPr>
      <t>gemäß DS-GVO</t>
    </r>
  </si>
  <si>
    <r>
      <t xml:space="preserve">* Namensnennung bei Antragstellung nur mit Zustimmung der / des Betroffenen - ansonsten anonymisierte Angaben </t>
    </r>
    <r>
      <rPr>
        <sz val="10"/>
        <color rgb="FFFF0000"/>
        <rFont val="Arial"/>
        <family val="2"/>
      </rPr>
      <t>gemäß DS-GVO</t>
    </r>
  </si>
  <si>
    <t>M/W</t>
  </si>
  <si>
    <t>(Gegenstände mit einem Wert von über 800 € (ohne Umsatzsteuer)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</si>
  <si>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</si>
  <si>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</si>
  <si>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divers</t>
  </si>
  <si>
    <t>m/w/d</t>
  </si>
  <si>
    <t>50964 Köln</t>
  </si>
  <si>
    <t>Der Bescheid gilt sodann gemäß § 41 Abs. 2 S. 2 VwVfG am dritten Tag nach der Absendung als bekannt gegeben.</t>
  </si>
  <si>
    <t>Bundesministerium für Familie, Senioren, Frauen und Jugend, 53107 Bonn</t>
  </si>
  <si>
    <t>Bundesministerium für Familie, Senioren, Frauen und Jugend, 11018 Berlin</t>
  </si>
  <si>
    <t>Bundesamt für Familie und zivilgesellschaftliche Aufgaben, 50964 Köln</t>
  </si>
  <si>
    <t>Bundesverwaltungsamt, 50728 Köln</t>
  </si>
  <si>
    <t>Personalkosten nach Nr. VI.1  mit Formblatt AV6</t>
  </si>
  <si>
    <t>Kurse und Arbeitstagungen nach Nr. VI. 2.1  mit Formblatt AV1*</t>
  </si>
  <si>
    <t>Internationale Begegnungen Nr. VI. 2.2  mit Formblatt AV2*</t>
  </si>
  <si>
    <t>Kleinaktivitäten Nr. VI. 2.3  mit Formblatt AV3*</t>
  </si>
  <si>
    <t>Großveranstaltungen Nr. VI. 2.4  mit Formblatt AV4*</t>
  </si>
  <si>
    <t>Sonstige Aktivitäten Nr. VI. 2.5  mit Formblatt AV5*</t>
  </si>
  <si>
    <t>* nicht für Rahmenvereinbarte bei Antragstellung</t>
  </si>
  <si>
    <t xml:space="preserve">Namensangabe(n) u. Funktion(en) in Druckbuchstaben sowie einfache (elektronische) Signatur(en) (z.B. eingescannte Unterschrift) </t>
  </si>
  <si>
    <t xml:space="preserve">Ich bin mit der elektronischen Kommunikation nach § 3a Abs. 1 VwVfG einverstanden und bitte um Übersendung des </t>
  </si>
  <si>
    <t xml:space="preserve">Bescheides an folgende E-Mail-Adresse: </t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</si>
  <si>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</si>
  <si>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</si>
  <si>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Großveranstaltungen nach Nr. VI. 2.4 RL-KJP</t>
  </si>
  <si>
    <t>Zahl d.</t>
  </si>
  <si>
    <r>
      <t xml:space="preserve">Anlage 3 </t>
    </r>
    <r>
      <rPr>
        <sz val="8"/>
        <rFont val="Arial"/>
        <family val="2"/>
      </rPr>
      <t>Stand März 2024</t>
    </r>
  </si>
  <si>
    <t>Aktivitäten/Vorhaben der Internationalen Jugendarbeit nach Nr. VI. 2.2 - 2.5 sowie Nr. VI. 3 Abs. 1 Buchst. c) RL-KJP</t>
  </si>
  <si>
    <t>(Für jede Aktivität/jedes Vorhaben bitte ein separates Formblatt ausfüllen)</t>
  </si>
  <si>
    <t>Kinder- und Jugendplan des Bundes (KJP)</t>
  </si>
  <si>
    <t>Förderkennzeichen</t>
  </si>
  <si>
    <t xml:space="preserve">Zeitraum der Maßnahme </t>
  </si>
  <si>
    <t>Selbstbestimmte Identifikationsnummer (ID) für diese Einzelmaßnahme</t>
  </si>
  <si>
    <t>Name des Trägers (hier: Letztempfänger)</t>
  </si>
  <si>
    <t>Postleitzahl des Letztempfängers</t>
  </si>
  <si>
    <t>Storno</t>
  </si>
  <si>
    <t>für Stornokosten verwendete 
KJP-Zuwendung</t>
  </si>
  <si>
    <t>Gesamt-Storno</t>
  </si>
  <si>
    <t xml:space="preserve">sonstige öffentliche Mittel </t>
  </si>
  <si>
    <t>entstandene Gesamtausgaben</t>
  </si>
  <si>
    <t>Die Aktivität/das Vorhaben wurde durchgeführt:</t>
  </si>
  <si>
    <t>Maßnahme in Deutschland</t>
  </si>
  <si>
    <t>digital/hybrid</t>
  </si>
  <si>
    <t>Maßnahme im Ausland</t>
  </si>
  <si>
    <t>in Präsenz mit digitalen Anteilen</t>
  </si>
  <si>
    <t>Land der Maßnahme</t>
  </si>
  <si>
    <t>Themenschwerpunkte der Maßnahme (bis zu 3 Themen können angekreuzt werden)</t>
  </si>
  <si>
    <t>Ohne Schwerpunktthema</t>
  </si>
  <si>
    <t>Geschlechtliche Identität</t>
  </si>
  <si>
    <t>Zielgruppe</t>
  </si>
  <si>
    <t>Internationale Begegnungen von Kinder- und Jugendgruppen</t>
  </si>
  <si>
    <t>Internationale Begegnungen von Fachkräften der Kinder- und Jugendhilfe</t>
  </si>
  <si>
    <t>Begegnungen von Fachkräften der Kinder- und Jugendhilfe, insb. in Form von Hospitation und Praktika</t>
  </si>
  <si>
    <t>Art der Aktivität / des Vorhabens</t>
  </si>
  <si>
    <t>bilaterale Maßnahme</t>
  </si>
  <si>
    <t>Kurse</t>
  </si>
  <si>
    <t>trilaterale Maßnahme</t>
  </si>
  <si>
    <t>Arbeitstagungen</t>
  </si>
  <si>
    <t>multilaterale Maßnahme</t>
  </si>
  <si>
    <t>Kleinaktivitäten</t>
  </si>
  <si>
    <t>Großveranstaltungen</t>
  </si>
  <si>
    <t>Sonstiges</t>
  </si>
  <si>
    <t>aus:</t>
  </si>
  <si>
    <t>darunter jugendliche TN v. 8 - 26 J.</t>
  </si>
  <si>
    <t xml:space="preserve">Anzahl der Teilnehmenden aus dem Ausland pro Land ihres Wohnsitzes (Herkunftsland/Partnerland) </t>
  </si>
  <si>
    <t>Herkunftsland</t>
  </si>
  <si>
    <t>Herkunfsland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</si>
</sst>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sz val="11"/>
      <name val="Arial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2" fillId="0" borderId="0"/>
  </cellStyleXfs>
  <cellXfs count="1719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5" fillId="0" borderId="10" xfId="0" applyFont="1" applyBorder="1"/>
    <xf numFmtId="0" fontId="0" fillId="0" borderId="13" xfId="0" applyBorder="1"/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8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9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9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9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0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20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3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3" applyFont="1" applyFill="1" applyBorder="1"/>
    <xf numFmtId="0" fontId="2" fillId="0" borderId="4" xfId="3" applyFill="1" applyBorder="1"/>
    <xf numFmtId="0" fontId="2" fillId="0" borderId="1" xfId="3" applyFill="1" applyBorder="1"/>
    <xf numFmtId="0" fontId="2" fillId="0" borderId="7" xfId="3" applyFill="1" applyBorder="1"/>
    <xf numFmtId="0" fontId="2" fillId="0" borderId="0" xfId="3" applyFill="1" applyBorder="1"/>
    <xf numFmtId="0" fontId="7" fillId="0" borderId="11" xfId="3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3" applyFill="1" applyBorder="1"/>
    <xf numFmtId="0" fontId="2" fillId="0" borderId="3" xfId="3" applyFill="1" applyBorder="1"/>
    <xf numFmtId="0" fontId="2" fillId="0" borderId="2" xfId="3" applyFill="1" applyBorder="1"/>
    <xf numFmtId="0" fontId="7" fillId="0" borderId="9" xfId="3" applyFont="1" applyFill="1" applyBorder="1"/>
    <xf numFmtId="0" fontId="7" fillId="0" borderId="3" xfId="3" applyFont="1" applyFill="1" applyBorder="1"/>
    <xf numFmtId="49" fontId="7" fillId="0" borderId="1" xfId="3" applyNumberFormat="1" applyFont="1" applyFill="1" applyBorder="1" applyAlignment="1"/>
    <xf numFmtId="49" fontId="7" fillId="0" borderId="0" xfId="3" applyNumberFormat="1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Font="1" applyFill="1" applyBorder="1"/>
    <xf numFmtId="49" fontId="7" fillId="0" borderId="1" xfId="3" applyNumberFormat="1" applyFont="1" applyFill="1" applyBorder="1"/>
    <xf numFmtId="0" fontId="7" fillId="0" borderId="7" xfId="3" applyFont="1" applyFill="1" applyBorder="1"/>
    <xf numFmtId="0" fontId="7" fillId="0" borderId="5" xfId="3" applyFont="1" applyFill="1" applyBorder="1" applyAlignment="1"/>
    <xf numFmtId="0" fontId="7" fillId="0" borderId="7" xfId="3" applyFont="1" applyFill="1" applyBorder="1" applyAlignment="1"/>
    <xf numFmtId="0" fontId="7" fillId="0" borderId="2" xfId="3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3" applyFont="1" applyFill="1" applyBorder="1"/>
    <xf numFmtId="0" fontId="6" fillId="0" borderId="0" xfId="3" applyFont="1" applyFill="1" applyBorder="1"/>
    <xf numFmtId="0" fontId="4" fillId="0" borderId="12" xfId="3" applyFont="1" applyFill="1" applyBorder="1"/>
    <xf numFmtId="0" fontId="6" fillId="0" borderId="10" xfId="3" applyFont="1" applyFill="1" applyBorder="1"/>
    <xf numFmtId="0" fontId="4" fillId="0" borderId="25" xfId="3" applyFont="1" applyFill="1" applyBorder="1"/>
    <xf numFmtId="0" fontId="6" fillId="0" borderId="17" xfId="3" applyFont="1" applyFill="1" applyBorder="1"/>
    <xf numFmtId="0" fontId="7" fillId="0" borderId="16" xfId="3" applyFont="1" applyFill="1" applyBorder="1"/>
    <xf numFmtId="0" fontId="7" fillId="0" borderId="12" xfId="3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30" fillId="0" borderId="25" xfId="0" applyFont="1" applyFill="1" applyBorder="1"/>
    <xf numFmtId="0" fontId="3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1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33" fillId="0" borderId="0" xfId="0" applyFont="1" applyFill="1" applyBorder="1"/>
    <xf numFmtId="0" fontId="33" fillId="0" borderId="3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1" xfId="0" applyNumberFormat="1" applyFont="1" applyFill="1" applyBorder="1" applyAlignment="1"/>
    <xf numFmtId="3" fontId="7" fillId="0" borderId="62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8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3" xfId="0" applyFont="1" applyFill="1" applyBorder="1"/>
    <xf numFmtId="0" fontId="7" fillId="0" borderId="74" xfId="0" applyFont="1" applyFill="1" applyBorder="1"/>
    <xf numFmtId="0" fontId="8" fillId="0" borderId="74" xfId="0" applyFont="1" applyFill="1" applyBorder="1"/>
    <xf numFmtId="0" fontId="7" fillId="0" borderId="7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8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3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6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7" fillId="0" borderId="2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3" applyFill="1"/>
    <xf numFmtId="0" fontId="7" fillId="0" borderId="0" xfId="3" applyFont="1" applyFill="1"/>
    <xf numFmtId="0" fontId="2" fillId="0" borderId="7" xfId="0" applyFont="1" applyFill="1" applyBorder="1" applyAlignment="1"/>
    <xf numFmtId="0" fontId="2" fillId="0" borderId="41" xfId="0" applyFont="1" applyFill="1" applyBorder="1"/>
    <xf numFmtId="0" fontId="7" fillId="0" borderId="63" xfId="0" applyFont="1" applyFill="1" applyBorder="1"/>
    <xf numFmtId="0" fontId="7" fillId="0" borderId="64" xfId="0" applyFont="1" applyFill="1" applyBorder="1"/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67" xfId="0" applyFont="1" applyFill="1" applyBorder="1"/>
    <xf numFmtId="0" fontId="7" fillId="0" borderId="62" xfId="0" applyFont="1" applyFill="1" applyBorder="1"/>
    <xf numFmtId="0" fontId="7" fillId="0" borderId="61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8" xfId="0" applyNumberFormat="1" applyFont="1" applyFill="1" applyBorder="1" applyAlignment="1"/>
    <xf numFmtId="49" fontId="7" fillId="0" borderId="62" xfId="0" applyNumberFormat="1" applyFont="1" applyFill="1" applyBorder="1" applyAlignment="1"/>
    <xf numFmtId="49" fontId="7" fillId="0" borderId="68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" fillId="0" borderId="7" xfId="3" applyFont="1" applyFill="1" applyBorder="1" applyAlignment="1">
      <alignment horizontal="left"/>
    </xf>
    <xf numFmtId="0" fontId="14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2" fillId="0" borderId="0" xfId="3" applyFill="1" applyAlignment="1">
      <alignment vertical="top" wrapText="1"/>
    </xf>
    <xf numFmtId="0" fontId="1" fillId="0" borderId="22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7" fillId="0" borderId="1" xfId="3" applyFont="1" applyFill="1" applyBorder="1" applyAlignment="1">
      <alignment vertical="top"/>
    </xf>
    <xf numFmtId="0" fontId="2" fillId="0" borderId="0" xfId="3" applyFill="1" applyAlignment="1">
      <alignment vertical="top"/>
    </xf>
    <xf numFmtId="0" fontId="19" fillId="0" borderId="0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top"/>
    </xf>
    <xf numFmtId="0" fontId="19" fillId="0" borderId="4" xfId="3" applyFont="1" applyFill="1" applyBorder="1" applyAlignment="1">
      <alignment vertical="top"/>
    </xf>
    <xf numFmtId="0" fontId="19" fillId="0" borderId="0" xfId="3" applyFont="1" applyFill="1" applyAlignment="1">
      <alignment vertical="top"/>
    </xf>
    <xf numFmtId="0" fontId="2" fillId="0" borderId="5" xfId="3" applyFill="1" applyBorder="1"/>
    <xf numFmtId="0" fontId="2" fillId="0" borderId="6" xfId="3" applyFill="1" applyBorder="1"/>
    <xf numFmtId="0" fontId="2" fillId="0" borderId="8" xfId="3" applyFill="1" applyBorder="1"/>
    <xf numFmtId="0" fontId="2" fillId="0" borderId="21" xfId="3" applyFill="1" applyBorder="1"/>
    <xf numFmtId="0" fontId="7" fillId="0" borderId="0" xfId="3" applyFont="1" applyFill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4" xfId="3" applyFont="1" applyFill="1" applyBorder="1" applyAlignment="1">
      <alignment vertical="top"/>
    </xf>
    <xf numFmtId="0" fontId="8" fillId="0" borderId="0" xfId="3" applyFont="1" applyFill="1"/>
    <xf numFmtId="0" fontId="7" fillId="0" borderId="8" xfId="3" applyFont="1" applyFill="1" applyBorder="1"/>
    <xf numFmtId="16" fontId="7" fillId="0" borderId="1" xfId="3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8" xfId="3" applyFont="1" applyFill="1" applyBorder="1" applyAlignment="1">
      <alignment vertical="top"/>
    </xf>
    <xf numFmtId="0" fontId="19" fillId="0" borderId="0" xfId="3" applyFont="1" applyFill="1"/>
    <xf numFmtId="0" fontId="7" fillId="0" borderId="1" xfId="3" applyFont="1" applyFill="1" applyBorder="1" applyAlignment="1">
      <alignment horizontal="right" vertical="top"/>
    </xf>
    <xf numFmtId="9" fontId="2" fillId="0" borderId="8" xfId="3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3" applyFont="1" applyFill="1" applyBorder="1"/>
    <xf numFmtId="0" fontId="2" fillId="0" borderId="20" xfId="3" applyFont="1" applyFill="1" applyBorder="1"/>
    <xf numFmtId="0" fontId="2" fillId="0" borderId="0" xfId="3" applyFont="1" applyFill="1" applyBorder="1"/>
    <xf numFmtId="0" fontId="2" fillId="0" borderId="13" xfId="3" applyFont="1" applyFill="1" applyBorder="1"/>
    <xf numFmtId="0" fontId="4" fillId="0" borderId="0" xfId="3" applyFont="1" applyFill="1" applyBorder="1"/>
    <xf numFmtId="0" fontId="2" fillId="0" borderId="0" xfId="3" applyFont="1" applyFill="1"/>
    <xf numFmtId="0" fontId="2" fillId="0" borderId="10" xfId="3" applyFont="1" applyFill="1" applyBorder="1"/>
    <xf numFmtId="0" fontId="4" fillId="0" borderId="10" xfId="3" applyFont="1" applyFill="1" applyBorder="1"/>
    <xf numFmtId="0" fontId="2" fillId="0" borderId="14" xfId="3" applyFont="1" applyFill="1" applyBorder="1"/>
    <xf numFmtId="0" fontId="4" fillId="0" borderId="17" xfId="3" applyFont="1" applyFill="1" applyBorder="1"/>
    <xf numFmtId="0" fontId="2" fillId="0" borderId="41" xfId="3" applyFont="1" applyFill="1" applyBorder="1"/>
    <xf numFmtId="0" fontId="2" fillId="0" borderId="9" xfId="3" applyFont="1" applyFill="1" applyBorder="1"/>
    <xf numFmtId="0" fontId="2" fillId="0" borderId="3" xfId="3" applyFont="1" applyFill="1" applyBorder="1"/>
    <xf numFmtId="0" fontId="2" fillId="0" borderId="2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7" xfId="3" applyFont="1" applyFill="1" applyBorder="1"/>
    <xf numFmtId="0" fontId="2" fillId="0" borderId="29" xfId="3" applyFont="1" applyFill="1" applyBorder="1"/>
    <xf numFmtId="0" fontId="7" fillId="0" borderId="21" xfId="3" applyFont="1" applyFill="1" applyBorder="1"/>
    <xf numFmtId="0" fontId="7" fillId="0" borderId="37" xfId="3" applyFont="1" applyFill="1" applyBorder="1"/>
    <xf numFmtId="0" fontId="7" fillId="0" borderId="8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3" xfId="0" applyFont="1" applyFill="1" applyBorder="1"/>
    <xf numFmtId="0" fontId="2" fillId="0" borderId="14" xfId="0" applyFont="1" applyBorder="1"/>
    <xf numFmtId="0" fontId="2" fillId="0" borderId="51" xfId="0" applyFont="1" applyBorder="1"/>
    <xf numFmtId="0" fontId="2" fillId="0" borderId="60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64" xfId="0" applyFont="1" applyBorder="1"/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 applyAlignment="1">
      <alignment horizontal="right"/>
    </xf>
    <xf numFmtId="0" fontId="19" fillId="0" borderId="0" xfId="3" applyFont="1" applyFill="1" applyBorder="1"/>
    <xf numFmtId="16" fontId="7" fillId="0" borderId="1" xfId="3" applyNumberFormat="1" applyFont="1" applyFill="1" applyBorder="1"/>
    <xf numFmtId="0" fontId="19" fillId="0" borderId="1" xfId="3" applyFont="1" applyFill="1" applyBorder="1"/>
    <xf numFmtId="0" fontId="2" fillId="0" borderId="6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82" xfId="0" applyFont="1" applyFill="1" applyBorder="1"/>
    <xf numFmtId="0" fontId="2" fillId="0" borderId="8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3" fontId="2" fillId="0" borderId="73" xfId="0" applyNumberFormat="1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left" vertical="center"/>
    </xf>
    <xf numFmtId="49" fontId="7" fillId="0" borderId="74" xfId="0" applyNumberFormat="1" applyFont="1" applyFill="1" applyBorder="1" applyAlignment="1">
      <alignment horizontal="left" vertical="center"/>
    </xf>
    <xf numFmtId="14" fontId="7" fillId="0" borderId="74" xfId="0" applyNumberFormat="1" applyFont="1" applyFill="1" applyBorder="1" applyAlignment="1">
      <alignment horizontal="center" vertical="center"/>
    </xf>
    <xf numFmtId="165" fontId="7" fillId="0" borderId="74" xfId="0" applyNumberFormat="1" applyFont="1" applyFill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75" xfId="0" applyNumberFormat="1" applyFont="1" applyFill="1" applyBorder="1" applyAlignment="1">
      <alignment horizontal="right" vertical="center"/>
    </xf>
    <xf numFmtId="0" fontId="8" fillId="0" borderId="55" xfId="0" applyFont="1" applyFill="1" applyBorder="1"/>
    <xf numFmtId="0" fontId="0" fillId="0" borderId="55" xfId="0" applyBorder="1"/>
    <xf numFmtId="0" fontId="7" fillId="0" borderId="65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3" applyFont="1" applyFill="1" applyBorder="1"/>
    <xf numFmtId="0" fontId="2" fillId="0" borderId="28" xfId="3" applyFont="1" applyFill="1" applyBorder="1"/>
    <xf numFmtId="0" fontId="2" fillId="0" borderId="11" xfId="3" applyFont="1" applyFill="1" applyBorder="1"/>
    <xf numFmtId="0" fontId="1" fillId="0" borderId="0" xfId="3" applyFont="1" applyFill="1" applyBorder="1" applyAlignment="1">
      <alignment vertical="top" wrapText="1"/>
    </xf>
    <xf numFmtId="0" fontId="1" fillId="0" borderId="11" xfId="3" applyFont="1" applyFill="1" applyBorder="1" applyAlignment="1">
      <alignment vertical="top" wrapText="1"/>
    </xf>
    <xf numFmtId="0" fontId="2" fillId="0" borderId="0" xfId="3" applyFont="1" applyFill="1" applyBorder="1" applyAlignment="1">
      <alignment horizontal="right"/>
    </xf>
    <xf numFmtId="0" fontId="2" fillId="0" borderId="11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165" fontId="1" fillId="0" borderId="0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/>
    </xf>
    <xf numFmtId="3" fontId="1" fillId="0" borderId="0" xfId="3" applyNumberFormat="1" applyFont="1" applyFill="1" applyBorder="1" applyAlignment="1">
      <alignment horizontal="center"/>
    </xf>
    <xf numFmtId="0" fontId="2" fillId="0" borderId="0" xfId="3"/>
    <xf numFmtId="3" fontId="1" fillId="0" borderId="3" xfId="3" applyNumberFormat="1" applyFont="1" applyFill="1" applyBorder="1" applyAlignment="1">
      <alignment horizontal="center"/>
    </xf>
    <xf numFmtId="0" fontId="2" fillId="0" borderId="7" xfId="3" applyFont="1" applyFill="1" applyBorder="1" applyAlignment="1"/>
    <xf numFmtId="0" fontId="7" fillId="0" borderId="11" xfId="3" applyFont="1" applyFill="1" applyBorder="1" applyAlignment="1">
      <alignment vertical="top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13" xfId="3" applyFont="1" applyFill="1" applyBorder="1"/>
    <xf numFmtId="0" fontId="1" fillId="0" borderId="39" xfId="3" applyFont="1" applyFill="1" applyBorder="1" applyAlignment="1">
      <alignment horizontal="center" vertical="center"/>
    </xf>
    <xf numFmtId="0" fontId="7" fillId="0" borderId="13" xfId="3" applyFont="1" applyFill="1" applyBorder="1" applyAlignment="1"/>
    <xf numFmtId="0" fontId="7" fillId="0" borderId="0" xfId="3" applyFont="1" applyFill="1" applyBorder="1" applyAlignment="1"/>
    <xf numFmtId="0" fontId="7" fillId="0" borderId="28" xfId="3" applyFont="1" applyFill="1" applyBorder="1"/>
    <xf numFmtId="0" fontId="2" fillId="0" borderId="16" xfId="3" applyFont="1" applyFill="1" applyBorder="1"/>
    <xf numFmtId="0" fontId="7" fillId="0" borderId="13" xfId="3" applyFont="1" applyFill="1" applyBorder="1" applyAlignment="1">
      <alignment vertical="top"/>
    </xf>
    <xf numFmtId="0" fontId="8" fillId="0" borderId="3" xfId="3" applyFont="1" applyFill="1" applyBorder="1" applyAlignment="1">
      <alignment horizontal="center" vertical="center"/>
    </xf>
    <xf numFmtId="49" fontId="7" fillId="0" borderId="3" xfId="3" applyNumberFormat="1" applyFont="1" applyFill="1" applyBorder="1"/>
    <xf numFmtId="164" fontId="7" fillId="0" borderId="3" xfId="3" applyNumberFormat="1" applyFont="1" applyFill="1" applyBorder="1" applyAlignment="1"/>
    <xf numFmtId="0" fontId="2" fillId="0" borderId="11" xfId="3" applyFont="1" applyFill="1" applyBorder="1" applyAlignment="1"/>
    <xf numFmtId="0" fontId="8" fillId="0" borderId="0" xfId="3" applyFont="1" applyFill="1" applyBorder="1" applyAlignment="1">
      <alignment horizontal="center" vertical="center"/>
    </xf>
    <xf numFmtId="49" fontId="7" fillId="0" borderId="0" xfId="3" applyNumberFormat="1" applyFont="1" applyFill="1" applyBorder="1"/>
    <xf numFmtId="164" fontId="7" fillId="0" borderId="0" xfId="3" applyNumberFormat="1" applyFont="1" applyFill="1" applyBorder="1" applyAlignment="1"/>
    <xf numFmtId="0" fontId="2" fillId="0" borderId="11" xfId="3" applyFont="1" applyFill="1" applyBorder="1" applyAlignment="1">
      <alignment vertical="top"/>
    </xf>
    <xf numFmtId="0" fontId="31" fillId="0" borderId="11" xfId="3" applyFont="1" applyFill="1" applyBorder="1" applyAlignment="1">
      <alignment vertical="top"/>
    </xf>
    <xf numFmtId="0" fontId="31" fillId="0" borderId="11" xfId="3" applyFont="1" applyFill="1" applyBorder="1" applyAlignment="1"/>
    <xf numFmtId="0" fontId="32" fillId="0" borderId="11" xfId="3" applyFont="1" applyFill="1" applyBorder="1" applyAlignment="1"/>
    <xf numFmtId="0" fontId="7" fillId="0" borderId="14" xfId="3" applyFont="1" applyFill="1" applyBorder="1"/>
    <xf numFmtId="0" fontId="7" fillId="0" borderId="10" xfId="3" applyFont="1" applyFill="1" applyBorder="1"/>
    <xf numFmtId="49" fontId="7" fillId="0" borderId="13" xfId="3" applyNumberFormat="1" applyFont="1" applyFill="1" applyBorder="1" applyAlignment="1">
      <alignment vertical="top"/>
    </xf>
    <xf numFmtId="49" fontId="7" fillId="0" borderId="0" xfId="3" applyNumberFormat="1" applyFont="1" applyFill="1" applyBorder="1" applyAlignment="1">
      <alignment vertical="top"/>
    </xf>
    <xf numFmtId="0" fontId="4" fillId="0" borderId="11" xfId="3" applyFont="1" applyFill="1" applyBorder="1" applyAlignment="1">
      <alignment horizontal="right"/>
    </xf>
    <xf numFmtId="0" fontId="7" fillId="0" borderId="20" xfId="3" applyFont="1" applyFill="1" applyBorder="1"/>
    <xf numFmtId="0" fontId="7" fillId="0" borderId="17" xfId="3" applyFont="1" applyFill="1" applyBorder="1"/>
    <xf numFmtId="0" fontId="7" fillId="0" borderId="25" xfId="3" applyFont="1" applyFill="1" applyBorder="1"/>
    <xf numFmtId="0" fontId="8" fillId="0" borderId="10" xfId="3" applyFont="1" applyFill="1" applyBorder="1"/>
    <xf numFmtId="0" fontId="8" fillId="0" borderId="20" xfId="3" applyFont="1" applyFill="1" applyBorder="1"/>
    <xf numFmtId="0" fontId="1" fillId="0" borderId="17" xfId="3" applyFont="1" applyFill="1" applyBorder="1" applyAlignment="1">
      <alignment horizontal="left" vertical="center"/>
    </xf>
    <xf numFmtId="0" fontId="1" fillId="0" borderId="45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right"/>
    </xf>
    <xf numFmtId="0" fontId="1" fillId="0" borderId="17" xfId="3" applyFont="1" applyFill="1" applyBorder="1" applyAlignment="1">
      <alignment horizontal="left"/>
    </xf>
    <xf numFmtId="0" fontId="1" fillId="0" borderId="17" xfId="3" applyFont="1" applyFill="1" applyBorder="1" applyAlignment="1">
      <alignment horizontal="right"/>
    </xf>
    <xf numFmtId="0" fontId="1" fillId="0" borderId="25" xfId="3" applyFont="1" applyFill="1" applyBorder="1"/>
    <xf numFmtId="0" fontId="16" fillId="0" borderId="11" xfId="3" applyFont="1" applyFill="1" applyBorder="1" applyAlignment="1">
      <alignment horizontal="center"/>
    </xf>
    <xf numFmtId="0" fontId="7" fillId="0" borderId="14" xfId="3" applyFont="1" applyFill="1" applyBorder="1" applyAlignment="1">
      <alignment vertical="top"/>
    </xf>
    <xf numFmtId="0" fontId="7" fillId="0" borderId="10" xfId="3" applyFont="1" applyFill="1" applyBorder="1" applyAlignment="1">
      <alignment vertical="top"/>
    </xf>
    <xf numFmtId="0" fontId="7" fillId="0" borderId="40" xfId="3" applyFont="1" applyFill="1" applyBorder="1" applyAlignment="1">
      <alignment vertical="top"/>
    </xf>
    <xf numFmtId="0" fontId="7" fillId="0" borderId="18" xfId="3" applyFont="1" applyFill="1" applyBorder="1" applyAlignment="1">
      <alignment vertical="top"/>
    </xf>
    <xf numFmtId="0" fontId="7" fillId="0" borderId="12" xfId="3" applyFont="1" applyFill="1" applyBorder="1" applyAlignment="1">
      <alignment vertical="top"/>
    </xf>
    <xf numFmtId="0" fontId="8" fillId="0" borderId="7" xfId="3" applyFont="1" applyFill="1" applyBorder="1" applyAlignment="1">
      <alignment horizontal="center" vertical="center"/>
    </xf>
    <xf numFmtId="49" fontId="7" fillId="0" borderId="7" xfId="3" applyNumberFormat="1" applyFont="1" applyFill="1" applyBorder="1"/>
    <xf numFmtId="164" fontId="7" fillId="0" borderId="21" xfId="3" applyNumberFormat="1" applyFont="1" applyFill="1" applyBorder="1" applyAlignment="1"/>
    <xf numFmtId="0" fontId="7" fillId="0" borderId="2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2" fillId="0" borderId="15" xfId="3" applyFont="1" applyFill="1" applyBorder="1"/>
    <xf numFmtId="0" fontId="8" fillId="0" borderId="17" xfId="3" applyFont="1" applyFill="1" applyBorder="1" applyAlignment="1">
      <alignment horizontal="center" vertical="center"/>
    </xf>
    <xf numFmtId="49" fontId="7" fillId="0" borderId="17" xfId="3" applyNumberFormat="1" applyFont="1" applyFill="1" applyBorder="1"/>
    <xf numFmtId="164" fontId="7" fillId="0" borderId="17" xfId="3" applyNumberFormat="1" applyFont="1" applyFill="1" applyBorder="1" applyAlignment="1"/>
    <xf numFmtId="49" fontId="7" fillId="0" borderId="10" xfId="3" applyNumberFormat="1" applyFont="1" applyFill="1" applyBorder="1"/>
    <xf numFmtId="0" fontId="8" fillId="0" borderId="0" xfId="3" applyFont="1" applyFill="1" applyBorder="1" applyAlignment="1"/>
    <xf numFmtId="0" fontId="1" fillId="0" borderId="0" xfId="3" applyFont="1" applyFill="1" applyBorder="1" applyAlignment="1">
      <alignment horizontal="center"/>
    </xf>
    <xf numFmtId="165" fontId="8" fillId="0" borderId="0" xfId="3" applyNumberFormat="1" applyFont="1" applyFill="1" applyBorder="1" applyAlignment="1"/>
    <xf numFmtId="0" fontId="7" fillId="0" borderId="0" xfId="3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/>
    <xf numFmtId="0" fontId="7" fillId="0" borderId="20" xfId="3" applyFont="1" applyFill="1" applyBorder="1" applyAlignment="1"/>
    <xf numFmtId="0" fontId="7" fillId="0" borderId="17" xfId="3" applyFont="1" applyFill="1" applyBorder="1" applyAlignment="1"/>
    <xf numFmtId="0" fontId="7" fillId="0" borderId="17" xfId="3" applyFont="1" applyFill="1" applyBorder="1" applyAlignment="1">
      <alignment horizontal="left"/>
    </xf>
    <xf numFmtId="165" fontId="8" fillId="0" borderId="17" xfId="3" applyNumberFormat="1" applyFont="1" applyFill="1" applyBorder="1" applyAlignment="1"/>
    <xf numFmtId="0" fontId="2" fillId="0" borderId="25" xfId="3" applyFont="1" applyFill="1" applyBorder="1"/>
    <xf numFmtId="2" fontId="7" fillId="0" borderId="25" xfId="3" applyNumberFormat="1" applyFont="1" applyFill="1" applyBorder="1"/>
    <xf numFmtId="49" fontId="7" fillId="0" borderId="14" xfId="3" applyNumberFormat="1" applyFont="1" applyFill="1" applyBorder="1" applyAlignment="1">
      <alignment vertical="top"/>
    </xf>
    <xf numFmtId="49" fontId="7" fillId="0" borderId="10" xfId="3" applyNumberFormat="1" applyFont="1" applyFill="1" applyBorder="1" applyAlignment="1">
      <alignment vertical="top"/>
    </xf>
    <xf numFmtId="0" fontId="7" fillId="0" borderId="24" xfId="3" applyFont="1" applyFill="1" applyBorder="1"/>
    <xf numFmtId="0" fontId="7" fillId="0" borderId="23" xfId="3" applyFont="1" applyFill="1" applyBorder="1"/>
    <xf numFmtId="0" fontId="2" fillId="0" borderId="26" xfId="3" applyFont="1" applyFill="1" applyBorder="1"/>
    <xf numFmtId="49" fontId="2" fillId="0" borderId="0" xfId="3" applyNumberFormat="1" applyFont="1" applyFill="1" applyBorder="1" applyAlignment="1">
      <alignment horizontal="left"/>
    </xf>
    <xf numFmtId="49" fontId="4" fillId="0" borderId="0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left" vertical="center"/>
    </xf>
    <xf numFmtId="0" fontId="1" fillId="0" borderId="2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38" fillId="0" borderId="0" xfId="0" applyFont="1" applyFill="1"/>
    <xf numFmtId="0" fontId="28" fillId="0" borderId="11" xfId="3" applyFont="1" applyFill="1" applyBorder="1" applyAlignment="1">
      <alignment vertical="top"/>
    </xf>
    <xf numFmtId="0" fontId="28" fillId="0" borderId="0" xfId="3" applyFont="1" applyFill="1" applyBorder="1" applyAlignment="1">
      <alignment vertical="top"/>
    </xf>
    <xf numFmtId="0" fontId="37" fillId="0" borderId="0" xfId="3" applyFont="1" applyFill="1"/>
    <xf numFmtId="0" fontId="37" fillId="0" borderId="11" xfId="0" applyFont="1" applyFill="1" applyBorder="1"/>
    <xf numFmtId="0" fontId="37" fillId="0" borderId="0" xfId="0" applyFont="1" applyFill="1"/>
    <xf numFmtId="0" fontId="37" fillId="0" borderId="19" xfId="0" applyFont="1" applyFill="1" applyBorder="1"/>
    <xf numFmtId="0" fontId="37" fillId="0" borderId="24" xfId="0" applyFont="1" applyFill="1" applyBorder="1"/>
    <xf numFmtId="0" fontId="37" fillId="0" borderId="1" xfId="0" applyFont="1" applyFill="1" applyBorder="1"/>
    <xf numFmtId="0" fontId="37" fillId="0" borderId="4" xfId="0" applyFont="1" applyFill="1" applyBorder="1"/>
    <xf numFmtId="0" fontId="37" fillId="0" borderId="5" xfId="0" applyFont="1" applyFill="1" applyBorder="1"/>
    <xf numFmtId="0" fontId="37" fillId="0" borderId="6" xfId="0" applyFont="1" applyFill="1" applyBorder="1"/>
    <xf numFmtId="0" fontId="2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37" fillId="0" borderId="43" xfId="0" applyFont="1" applyFill="1" applyBorder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5" borderId="9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17" fillId="0" borderId="0" xfId="0" applyFont="1" applyBorder="1"/>
    <xf numFmtId="49" fontId="2" fillId="0" borderId="0" xfId="0" applyNumberFormat="1" applyFont="1" applyBorder="1"/>
    <xf numFmtId="0" fontId="0" fillId="0" borderId="18" xfId="0" applyBorder="1"/>
    <xf numFmtId="0" fontId="0" fillId="0" borderId="4" xfId="0" applyBorder="1"/>
    <xf numFmtId="0" fontId="0" fillId="0" borderId="1" xfId="0" applyBorder="1"/>
    <xf numFmtId="0" fontId="0" fillId="0" borderId="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47" xfId="0" applyBorder="1"/>
    <xf numFmtId="0" fontId="0" fillId="0" borderId="42" xfId="0" applyBorder="1"/>
    <xf numFmtId="0" fontId="2" fillId="0" borderId="0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84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0" xfId="3" applyFont="1"/>
    <xf numFmtId="0" fontId="24" fillId="0" borderId="0" xfId="1" applyAlignment="1" applyProtection="1">
      <alignment vertical="center"/>
    </xf>
    <xf numFmtId="0" fontId="7" fillId="0" borderId="40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42" xfId="0" applyFont="1" applyFill="1" applyBorder="1"/>
    <xf numFmtId="0" fontId="34" fillId="0" borderId="17" xfId="0" applyFont="1" applyFill="1" applyBorder="1" applyAlignment="1">
      <alignment horizontal="left" vertical="center"/>
    </xf>
    <xf numFmtId="0" fontId="14" fillId="0" borderId="17" xfId="0" applyFont="1" applyFill="1" applyBorder="1"/>
    <xf numFmtId="0" fontId="34" fillId="0" borderId="20" xfId="0" applyFont="1" applyFill="1" applyBorder="1"/>
    <xf numFmtId="0" fontId="34" fillId="0" borderId="0" xfId="0" applyFont="1" applyFill="1" applyBorder="1" applyAlignment="1">
      <alignment horizontal="left" vertical="center"/>
    </xf>
    <xf numFmtId="0" fontId="14" fillId="0" borderId="13" xfId="0" applyFont="1" applyFill="1" applyBorder="1"/>
    <xf numFmtId="0" fontId="14" fillId="5" borderId="0" xfId="0" applyFont="1" applyFill="1" applyBorder="1"/>
    <xf numFmtId="0" fontId="2" fillId="5" borderId="3" xfId="0" applyFont="1" applyFill="1" applyBorder="1"/>
    <xf numFmtId="0" fontId="14" fillId="0" borderId="0" xfId="0" applyFont="1" applyFill="1"/>
    <xf numFmtId="0" fontId="19" fillId="0" borderId="8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1" fillId="0" borderId="10" xfId="3" applyFont="1" applyFill="1" applyBorder="1"/>
    <xf numFmtId="0" fontId="8" fillId="0" borderId="4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left" vertical="center"/>
    </xf>
    <xf numFmtId="2" fontId="4" fillId="0" borderId="17" xfId="3" applyNumberFormat="1" applyFont="1" applyFill="1" applyBorder="1"/>
    <xf numFmtId="0" fontId="8" fillId="0" borderId="39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49" fontId="4" fillId="0" borderId="0" xfId="3" applyNumberFormat="1" applyFont="1" applyFill="1" applyBorder="1" applyAlignment="1">
      <alignment vertical="top"/>
    </xf>
    <xf numFmtId="49" fontId="4" fillId="0" borderId="0" xfId="3" applyNumberFormat="1" applyFont="1" applyFill="1" applyBorder="1" applyAlignment="1"/>
    <xf numFmtId="2" fontId="2" fillId="0" borderId="0" xfId="3" applyNumberFormat="1" applyFont="1" applyFill="1" applyBorder="1"/>
    <xf numFmtId="0" fontId="8" fillId="0" borderId="11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top"/>
    </xf>
    <xf numFmtId="2" fontId="7" fillId="0" borderId="11" xfId="3" applyNumberFormat="1" applyFont="1" applyFill="1" applyBorder="1"/>
    <xf numFmtId="0" fontId="7" fillId="0" borderId="25" xfId="3" applyFont="1" applyBorder="1"/>
    <xf numFmtId="0" fontId="7" fillId="0" borderId="17" xfId="3" applyFont="1" applyBorder="1"/>
    <xf numFmtId="0" fontId="2" fillId="0" borderId="17" xfId="3" applyFont="1" applyBorder="1"/>
    <xf numFmtId="0" fontId="2" fillId="0" borderId="20" xfId="3" applyFont="1" applyBorder="1"/>
    <xf numFmtId="0" fontId="2" fillId="0" borderId="11" xfId="3" applyFont="1" applyBorder="1"/>
    <xf numFmtId="0" fontId="7" fillId="0" borderId="0" xfId="3" applyFont="1" applyBorder="1"/>
    <xf numFmtId="0" fontId="2" fillId="0" borderId="0" xfId="3" applyFont="1" applyBorder="1"/>
    <xf numFmtId="14" fontId="8" fillId="0" borderId="0" xfId="3" applyNumberFormat="1" applyFont="1" applyBorder="1" applyAlignment="1"/>
    <xf numFmtId="14" fontId="7" fillId="0" borderId="0" xfId="3" applyNumberFormat="1" applyFont="1" applyBorder="1" applyAlignment="1"/>
    <xf numFmtId="0" fontId="8" fillId="0" borderId="0" xfId="3" applyFont="1" applyBorder="1" applyAlignment="1"/>
    <xf numFmtId="0" fontId="2" fillId="0" borderId="13" xfId="3" applyFont="1" applyBorder="1"/>
    <xf numFmtId="14" fontId="8" fillId="0" borderId="0" xfId="3" applyNumberFormat="1" applyFont="1" applyBorder="1" applyAlignment="1">
      <alignment horizontal="left"/>
    </xf>
    <xf numFmtId="49" fontId="8" fillId="0" borderId="0" xfId="3" applyNumberFormat="1" applyFont="1" applyBorder="1" applyAlignment="1">
      <alignment horizontal="center"/>
    </xf>
    <xf numFmtId="165" fontId="7" fillId="0" borderId="0" xfId="3" applyNumberFormat="1" applyFont="1" applyBorder="1" applyAlignment="1"/>
    <xf numFmtId="165" fontId="8" fillId="0" borderId="0" xfId="3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right"/>
    </xf>
    <xf numFmtId="165" fontId="8" fillId="0" borderId="7" xfId="3" applyNumberFormat="1" applyFont="1" applyBorder="1" applyAlignment="1">
      <alignment horizontal="right"/>
    </xf>
    <xf numFmtId="0" fontId="1" fillId="0" borderId="22" xfId="3" applyFont="1" applyBorder="1" applyAlignment="1">
      <alignment horizontal="center" vertical="center"/>
    </xf>
    <xf numFmtId="0" fontId="7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1" fillId="0" borderId="0" xfId="3" applyFont="1" applyBorder="1" applyAlignment="1">
      <alignment horizontal="center" vertical="center"/>
    </xf>
    <xf numFmtId="165" fontId="8" fillId="0" borderId="7" xfId="3" applyNumberFormat="1" applyFont="1" applyBorder="1" applyAlignment="1">
      <alignment horizontal="center"/>
    </xf>
    <xf numFmtId="165" fontId="8" fillId="0" borderId="0" xfId="3" applyNumberFormat="1" applyFont="1" applyBorder="1" applyAlignment="1"/>
    <xf numFmtId="14" fontId="8" fillId="0" borderId="7" xfId="3" applyNumberFormat="1" applyFont="1" applyBorder="1" applyAlignment="1">
      <alignment horizontal="center"/>
    </xf>
    <xf numFmtId="0" fontId="7" fillId="0" borderId="11" xfId="3" applyFont="1" applyBorder="1"/>
    <xf numFmtId="0" fontId="7" fillId="0" borderId="13" xfId="3" applyFont="1" applyBorder="1"/>
    <xf numFmtId="0" fontId="7" fillId="0" borderId="12" xfId="3" applyFont="1" applyBorder="1"/>
    <xf numFmtId="0" fontId="7" fillId="0" borderId="10" xfId="3" applyFont="1" applyBorder="1"/>
    <xf numFmtId="0" fontId="7" fillId="0" borderId="14" xfId="3" applyFont="1" applyBorder="1"/>
    <xf numFmtId="0" fontId="7" fillId="0" borderId="20" xfId="3" applyFont="1" applyBorder="1"/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right"/>
    </xf>
    <xf numFmtId="0" fontId="7" fillId="0" borderId="1" xfId="3" applyFont="1" applyBorder="1"/>
    <xf numFmtId="0" fontId="2" fillId="0" borderId="7" xfId="3" applyFont="1" applyBorder="1"/>
    <xf numFmtId="0" fontId="8" fillId="0" borderId="11" xfId="3" applyFont="1" applyFill="1" applyBorder="1"/>
    <xf numFmtId="0" fontId="1" fillId="0" borderId="39" xfId="3" applyFont="1" applyFill="1" applyBorder="1" applyAlignment="1">
      <alignment horizontal="center"/>
    </xf>
    <xf numFmtId="0" fontId="29" fillId="0" borderId="39" xfId="3" applyFont="1" applyFill="1" applyBorder="1" applyAlignment="1">
      <alignment horizontal="center"/>
    </xf>
    <xf numFmtId="0" fontId="37" fillId="0" borderId="0" xfId="3" applyFont="1" applyBorder="1"/>
    <xf numFmtId="0" fontId="7" fillId="0" borderId="49" xfId="3" applyFont="1" applyFill="1" applyBorder="1" applyAlignment="1">
      <alignment vertical="top"/>
    </xf>
    <xf numFmtId="0" fontId="2" fillId="0" borderId="10" xfId="3" applyFont="1" applyBorder="1" applyAlignment="1">
      <alignment vertical="top"/>
    </xf>
    <xf numFmtId="0" fontId="2" fillId="0" borderId="0" xfId="3" applyFont="1" applyAlignment="1">
      <alignment vertical="top"/>
    </xf>
    <xf numFmtId="0" fontId="1" fillId="0" borderId="46" xfId="3" applyFont="1" applyFill="1" applyBorder="1"/>
    <xf numFmtId="0" fontId="2" fillId="0" borderId="0" xfId="3" applyFont="1" applyBorder="1" applyAlignment="1">
      <alignment vertical="top"/>
    </xf>
    <xf numFmtId="0" fontId="1" fillId="0" borderId="42" xfId="0" applyFont="1" applyFill="1" applyBorder="1"/>
    <xf numFmtId="0" fontId="1" fillId="0" borderId="1" xfId="0" applyFont="1" applyFill="1" applyBorder="1"/>
    <xf numFmtId="0" fontId="2" fillId="0" borderId="42" xfId="0" applyFont="1" applyFill="1" applyBorder="1"/>
    <xf numFmtId="0" fontId="8" fillId="0" borderId="42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3" applyFont="1" applyBorder="1"/>
    <xf numFmtId="0" fontId="7" fillId="0" borderId="9" xfId="3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7" fillId="0" borderId="41" xfId="3" applyFont="1" applyFill="1" applyBorder="1" applyAlignment="1">
      <alignment vertical="top"/>
    </xf>
    <xf numFmtId="0" fontId="2" fillId="0" borderId="47" xfId="0" applyFont="1" applyFill="1" applyBorder="1"/>
    <xf numFmtId="0" fontId="2" fillId="0" borderId="6" xfId="3" applyFont="1" applyBorder="1"/>
    <xf numFmtId="0" fontId="2" fillId="0" borderId="4" xfId="3" applyFont="1" applyBorder="1"/>
    <xf numFmtId="0" fontId="2" fillId="0" borderId="3" xfId="3" applyFont="1" applyBorder="1" applyAlignment="1">
      <alignment vertical="top"/>
    </xf>
    <xf numFmtId="0" fontId="1" fillId="0" borderId="9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/>
    </xf>
    <xf numFmtId="0" fontId="0" fillId="0" borderId="3" xfId="0" applyFill="1" applyBorder="1"/>
    <xf numFmtId="0" fontId="7" fillId="0" borderId="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6" xfId="0" applyBorder="1"/>
    <xf numFmtId="0" fontId="2" fillId="0" borderId="13" xfId="3" applyFont="1" applyBorder="1" applyAlignment="1">
      <alignment vertical="top"/>
    </xf>
    <xf numFmtId="0" fontId="2" fillId="0" borderId="7" xfId="3" applyFont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right"/>
    </xf>
    <xf numFmtId="0" fontId="2" fillId="0" borderId="11" xfId="3" applyFont="1" applyFill="1" applyBorder="1" applyAlignment="1">
      <alignment horizontal="left"/>
    </xf>
    <xf numFmtId="0" fontId="16" fillId="0" borderId="12" xfId="3" applyFont="1" applyFill="1" applyBorder="1" applyAlignment="1">
      <alignment horizontal="center"/>
    </xf>
    <xf numFmtId="0" fontId="7" fillId="0" borderId="10" xfId="3" applyFont="1" applyFill="1" applyBorder="1" applyAlignment="1"/>
    <xf numFmtId="0" fontId="7" fillId="0" borderId="14" xfId="3" applyFont="1" applyFill="1" applyBorder="1" applyAlignment="1"/>
    <xf numFmtId="0" fontId="8" fillId="0" borderId="17" xfId="3" applyFont="1" applyBorder="1"/>
    <xf numFmtId="0" fontId="8" fillId="0" borderId="0" xfId="3" applyFont="1" applyBorder="1" applyAlignment="1">
      <alignment vertical="center"/>
    </xf>
    <xf numFmtId="0" fontId="8" fillId="0" borderId="0" xfId="3" applyFont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vertical="top"/>
    </xf>
    <xf numFmtId="0" fontId="14" fillId="0" borderId="25" xfId="0" applyFont="1" applyFill="1" applyBorder="1"/>
    <xf numFmtId="2" fontId="14" fillId="0" borderId="25" xfId="0" applyNumberFormat="1" applyFont="1" applyFill="1" applyBorder="1"/>
    <xf numFmtId="0" fontId="14" fillId="0" borderId="11" xfId="0" applyFont="1" applyFill="1" applyBorder="1" applyAlignment="1">
      <alignment vertical="top"/>
    </xf>
    <xf numFmtId="165" fontId="2" fillId="0" borderId="0" xfId="0" applyNumberFormat="1" applyFont="1" applyBorder="1" applyAlignment="1"/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/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17" fillId="0" borderId="0" xfId="0" applyFont="1" applyFill="1" applyBorder="1"/>
    <xf numFmtId="0" fontId="1" fillId="0" borderId="22" xfId="0" applyFont="1" applyFill="1" applyBorder="1"/>
    <xf numFmtId="0" fontId="8" fillId="0" borderId="22" xfId="0" applyFont="1" applyFill="1" applyBorder="1"/>
    <xf numFmtId="0" fontId="7" fillId="0" borderId="85" xfId="0" applyFont="1" applyFill="1" applyBorder="1"/>
    <xf numFmtId="0" fontId="40" fillId="0" borderId="10" xfId="0" applyFont="1" applyFill="1" applyBorder="1"/>
    <xf numFmtId="0" fontId="7" fillId="0" borderId="10" xfId="0" applyFont="1" applyBorder="1"/>
    <xf numFmtId="0" fontId="7" fillId="0" borderId="14" xfId="0" applyFont="1" applyBorder="1"/>
    <xf numFmtId="0" fontId="40" fillId="0" borderId="0" xfId="0" applyFont="1" applyFill="1" applyBorder="1"/>
    <xf numFmtId="0" fontId="7" fillId="0" borderId="13" xfId="0" applyFont="1" applyBorder="1"/>
    <xf numFmtId="0" fontId="8" fillId="0" borderId="11" xfId="0" applyFont="1" applyFill="1" applyBorder="1"/>
    <xf numFmtId="3" fontId="8" fillId="0" borderId="0" xfId="0" applyNumberFormat="1" applyFont="1" applyFill="1" applyBorder="1" applyAlignment="1"/>
    <xf numFmtId="0" fontId="7" fillId="0" borderId="11" xfId="0" applyFont="1" applyFill="1" applyBorder="1" applyAlignment="1">
      <alignment horizontal="left"/>
    </xf>
    <xf numFmtId="0" fontId="7" fillId="0" borderId="43" xfId="3" applyFont="1" applyFill="1" applyBorder="1" applyAlignment="1">
      <alignment horizontal="left" vertical="top" wrapText="1"/>
    </xf>
    <xf numFmtId="0" fontId="7" fillId="0" borderId="44" xfId="3" applyFont="1" applyFill="1" applyBorder="1" applyAlignment="1">
      <alignment horizontal="left" vertical="top" wrapText="1"/>
    </xf>
    <xf numFmtId="165" fontId="8" fillId="0" borderId="7" xfId="3" applyNumberFormat="1" applyFont="1" applyBorder="1" applyAlignment="1">
      <alignment horizontal="right"/>
    </xf>
    <xf numFmtId="0" fontId="7" fillId="0" borderId="1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40" xfId="3" applyFont="1" applyBorder="1" applyAlignment="1">
      <alignment horizontal="center"/>
    </xf>
    <xf numFmtId="49" fontId="7" fillId="0" borderId="1" xfId="3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top"/>
    </xf>
    <xf numFmtId="49" fontId="7" fillId="0" borderId="13" xfId="3" applyNumberFormat="1" applyFont="1" applyBorder="1" applyAlignment="1">
      <alignment horizontal="left" vertical="top"/>
    </xf>
    <xf numFmtId="49" fontId="7" fillId="0" borderId="18" xfId="3" applyNumberFormat="1" applyFont="1" applyBorder="1" applyAlignment="1">
      <alignment horizontal="left" vertical="top"/>
    </xf>
    <xf numFmtId="49" fontId="7" fillId="0" borderId="10" xfId="3" applyNumberFormat="1" applyFont="1" applyBorder="1" applyAlignment="1">
      <alignment horizontal="left" vertical="top"/>
    </xf>
    <xf numFmtId="49" fontId="7" fillId="0" borderId="14" xfId="3" applyNumberFormat="1" applyFont="1" applyBorder="1" applyAlignment="1">
      <alignment horizontal="left" vertical="top"/>
    </xf>
    <xf numFmtId="165" fontId="8" fillId="0" borderId="7" xfId="3" applyNumberFormat="1" applyFont="1" applyBorder="1" applyAlignment="1">
      <alignment horizontal="center"/>
    </xf>
    <xf numFmtId="14" fontId="8" fillId="0" borderId="7" xfId="3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0" fontId="1" fillId="0" borderId="3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2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2" fontId="7" fillId="0" borderId="11" xfId="3" applyNumberFormat="1" applyFont="1" applyFill="1" applyBorder="1" applyAlignment="1">
      <alignment horizontal="center"/>
    </xf>
    <xf numFmtId="2" fontId="7" fillId="0" borderId="0" xfId="3" applyNumberFormat="1" applyFont="1" applyFill="1" applyBorder="1" applyAlignment="1">
      <alignment horizontal="center"/>
    </xf>
    <xf numFmtId="2" fontId="7" fillId="0" borderId="13" xfId="3" applyNumberFormat="1" applyFont="1" applyFill="1" applyBorder="1" applyAlignment="1">
      <alignment horizontal="center"/>
    </xf>
    <xf numFmtId="2" fontId="7" fillId="0" borderId="12" xfId="3" applyNumberFormat="1" applyFont="1" applyFill="1" applyBorder="1" applyAlignment="1">
      <alignment horizontal="center"/>
    </xf>
    <xf numFmtId="2" fontId="7" fillId="0" borderId="10" xfId="3" applyNumberFormat="1" applyFont="1" applyFill="1" applyBorder="1" applyAlignment="1">
      <alignment horizontal="center"/>
    </xf>
    <xf numFmtId="2" fontId="7" fillId="0" borderId="14" xfId="3" applyNumberFormat="1" applyFont="1" applyFill="1" applyBorder="1" applyAlignment="1">
      <alignment horizontal="center"/>
    </xf>
    <xf numFmtId="14" fontId="8" fillId="0" borderId="0" xfId="3" applyNumberFormat="1" applyFont="1" applyBorder="1" applyAlignment="1">
      <alignment horizontal="left"/>
    </xf>
    <xf numFmtId="49" fontId="8" fillId="0" borderId="7" xfId="3" applyNumberFormat="1" applyFont="1" applyBorder="1" applyAlignment="1">
      <alignment horizontal="center"/>
    </xf>
    <xf numFmtId="0" fontId="7" fillId="0" borderId="3" xfId="3" applyFont="1" applyFill="1" applyBorder="1" applyAlignment="1">
      <alignment horizontal="left" vertical="top" wrapText="1"/>
    </xf>
    <xf numFmtId="0" fontId="7" fillId="0" borderId="28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4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0" fontId="2" fillId="0" borderId="11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" fillId="0" borderId="13" xfId="3" applyFont="1" applyFill="1" applyBorder="1" applyAlignment="1">
      <alignment vertical="center" wrapText="1"/>
    </xf>
    <xf numFmtId="0" fontId="1" fillId="0" borderId="12" xfId="3" applyFont="1" applyFill="1" applyBorder="1" applyAlignment="1">
      <alignment vertical="center" wrapText="1"/>
    </xf>
    <xf numFmtId="0" fontId="1" fillId="0" borderId="10" xfId="3" applyFont="1" applyFill="1" applyBorder="1" applyAlignment="1">
      <alignment vertical="center" wrapText="1"/>
    </xf>
    <xf numFmtId="0" fontId="1" fillId="0" borderId="14" xfId="3" applyFont="1" applyFill="1" applyBorder="1" applyAlignment="1">
      <alignment vertical="center" wrapText="1"/>
    </xf>
    <xf numFmtId="0" fontId="2" fillId="0" borderId="0" xfId="3" applyAlignment="1">
      <alignment horizontal="left" vertical="center" wrapText="1"/>
    </xf>
    <xf numFmtId="0" fontId="2" fillId="0" borderId="13" xfId="3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2" fillId="0" borderId="14" xfId="3" applyBorder="1" applyAlignment="1">
      <alignment horizontal="left" vertical="center" wrapText="1"/>
    </xf>
    <xf numFmtId="165" fontId="8" fillId="0" borderId="30" xfId="3" applyNumberFormat="1" applyFont="1" applyFill="1" applyBorder="1" applyAlignment="1">
      <alignment horizontal="center"/>
    </xf>
    <xf numFmtId="14" fontId="8" fillId="0" borderId="7" xfId="3" applyNumberFormat="1" applyFont="1" applyFill="1" applyBorder="1" applyAlignment="1">
      <alignment horizontal="center"/>
    </xf>
    <xf numFmtId="165" fontId="8" fillId="0" borderId="7" xfId="3" applyNumberFormat="1" applyFont="1" applyFill="1" applyBorder="1" applyAlignment="1">
      <alignment horizontal="center"/>
    </xf>
    <xf numFmtId="0" fontId="8" fillId="0" borderId="7" xfId="3" applyFont="1" applyFill="1" applyBorder="1" applyAlignment="1">
      <alignment horizontal="left"/>
    </xf>
    <xf numFmtId="165" fontId="8" fillId="0" borderId="9" xfId="3" applyNumberFormat="1" applyFont="1" applyFill="1" applyBorder="1" applyAlignment="1">
      <alignment horizontal="right"/>
    </xf>
    <xf numFmtId="165" fontId="8" fillId="0" borderId="3" xfId="3" applyNumberFormat="1" applyFont="1" applyFill="1" applyBorder="1" applyAlignment="1">
      <alignment horizontal="right"/>
    </xf>
    <xf numFmtId="165" fontId="8" fillId="0" borderId="2" xfId="3" applyNumberFormat="1" applyFont="1" applyFill="1" applyBorder="1" applyAlignment="1">
      <alignment horizontal="right"/>
    </xf>
    <xf numFmtId="165" fontId="8" fillId="0" borderId="18" xfId="3" applyNumberFormat="1" applyFont="1" applyFill="1" applyBorder="1" applyAlignment="1">
      <alignment horizontal="right"/>
    </xf>
    <xf numFmtId="165" fontId="8" fillId="0" borderId="10" xfId="3" applyNumberFormat="1" applyFont="1" applyFill="1" applyBorder="1" applyAlignment="1">
      <alignment horizontal="right"/>
    </xf>
    <xf numFmtId="165" fontId="8" fillId="0" borderId="40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4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165" fontId="7" fillId="0" borderId="1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49" fontId="7" fillId="0" borderId="6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3" fontId="7" fillId="0" borderId="9" xfId="3" applyNumberFormat="1" applyFont="1" applyFill="1" applyBorder="1" applyAlignment="1">
      <alignment horizontal="right"/>
    </xf>
    <xf numFmtId="3" fontId="7" fillId="0" borderId="3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3" xfId="3" applyNumberFormat="1" applyFont="1" applyFill="1" applyBorder="1" applyAlignment="1">
      <alignment horizontal="right"/>
    </xf>
    <xf numFmtId="165" fontId="7" fillId="0" borderId="28" xfId="3" applyNumberFormat="1" applyFont="1" applyFill="1" applyBorder="1" applyAlignment="1">
      <alignment horizontal="right"/>
    </xf>
    <xf numFmtId="0" fontId="8" fillId="0" borderId="5" xfId="3" applyFont="1" applyFill="1" applyBorder="1" applyAlignment="1">
      <alignment horizontal="left"/>
    </xf>
    <xf numFmtId="0" fontId="8" fillId="0" borderId="6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3" fontId="7" fillId="0" borderId="5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0" fontId="7" fillId="0" borderId="29" xfId="3" applyFont="1" applyFill="1" applyBorder="1" applyAlignment="1">
      <alignment horizontal="center"/>
    </xf>
    <xf numFmtId="165" fontId="8" fillId="0" borderId="5" xfId="3" applyNumberFormat="1" applyFont="1" applyFill="1" applyBorder="1" applyAlignment="1">
      <alignment horizontal="right"/>
    </xf>
    <xf numFmtId="165" fontId="8" fillId="0" borderId="7" xfId="3" applyNumberFormat="1" applyFont="1" applyFill="1" applyBorder="1" applyAlignment="1">
      <alignment horizontal="right"/>
    </xf>
    <xf numFmtId="165" fontId="8" fillId="0" borderId="29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right"/>
    </xf>
    <xf numFmtId="0" fontId="7" fillId="0" borderId="9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0" fontId="8" fillId="0" borderId="18" xfId="3" applyFont="1" applyFill="1" applyBorder="1" applyAlignment="1">
      <alignment horizontal="left"/>
    </xf>
    <xf numFmtId="0" fontId="8" fillId="0" borderId="10" xfId="3" applyFont="1" applyFill="1" applyBorder="1" applyAlignment="1">
      <alignment horizontal="left"/>
    </xf>
    <xf numFmtId="0" fontId="8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18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7" fillId="0" borderId="40" xfId="3" applyFont="1" applyFill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165" fontId="1" fillId="0" borderId="19" xfId="3" applyNumberFormat="1" applyFont="1" applyFill="1" applyBorder="1" applyAlignment="1">
      <alignment horizontal="right"/>
    </xf>
    <xf numFmtId="165" fontId="1" fillId="0" borderId="23" xfId="3" applyNumberFormat="1" applyFont="1" applyFill="1" applyBorder="1" applyAlignment="1">
      <alignment horizontal="right"/>
    </xf>
    <xf numFmtId="165" fontId="1" fillId="0" borderId="24" xfId="3" applyNumberFormat="1" applyFont="1" applyFill="1" applyBorder="1" applyAlignment="1">
      <alignment horizontal="right"/>
    </xf>
    <xf numFmtId="165" fontId="1" fillId="0" borderId="22" xfId="3" applyNumberFormat="1" applyFont="1" applyFill="1" applyBorder="1" applyAlignment="1">
      <alignment horizontal="right"/>
    </xf>
    <xf numFmtId="3" fontId="2" fillId="0" borderId="19" xfId="3" applyNumberFormat="1" applyFont="1" applyFill="1" applyBorder="1" applyAlignment="1">
      <alignment horizontal="left"/>
    </xf>
    <xf numFmtId="3" fontId="2" fillId="0" borderId="23" xfId="3" applyNumberFormat="1" applyFont="1" applyFill="1" applyBorder="1" applyAlignment="1">
      <alignment horizontal="left"/>
    </xf>
    <xf numFmtId="3" fontId="2" fillId="0" borderId="24" xfId="3" applyNumberFormat="1" applyFont="1" applyFill="1" applyBorder="1" applyAlignment="1">
      <alignment horizontal="left"/>
    </xf>
    <xf numFmtId="3" fontId="1" fillId="0" borderId="7" xfId="3" applyNumberFormat="1" applyFont="1" applyFill="1" applyBorder="1" applyAlignment="1">
      <alignment horizontal="center"/>
    </xf>
    <xf numFmtId="0" fontId="2" fillId="0" borderId="7" xfId="3" applyFont="1" applyFill="1" applyBorder="1" applyAlignment="1">
      <alignment horizontal="center"/>
    </xf>
    <xf numFmtId="3" fontId="1" fillId="0" borderId="23" xfId="3" applyNumberFormat="1" applyFont="1" applyFill="1" applyBorder="1" applyAlignment="1">
      <alignment horizontal="center"/>
    </xf>
    <xf numFmtId="3" fontId="1" fillId="0" borderId="19" xfId="3" applyNumberFormat="1" applyFont="1" applyFill="1" applyBorder="1" applyAlignment="1">
      <alignment horizontal="center"/>
    </xf>
    <xf numFmtId="3" fontId="1" fillId="0" borderId="24" xfId="3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  <xf numFmtId="0" fontId="1" fillId="0" borderId="19" xfId="3" applyFont="1" applyFill="1" applyBorder="1" applyAlignment="1">
      <alignment horizontal="center"/>
    </xf>
    <xf numFmtId="0" fontId="1" fillId="0" borderId="23" xfId="3" applyFont="1" applyFill="1" applyBorder="1" applyAlignment="1">
      <alignment horizontal="center"/>
    </xf>
    <xf numFmtId="0" fontId="1" fillId="0" borderId="24" xfId="3" applyFont="1" applyFill="1" applyBorder="1" applyAlignment="1">
      <alignment horizontal="center"/>
    </xf>
    <xf numFmtId="0" fontId="2" fillId="0" borderId="9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1" fillId="0" borderId="22" xfId="3" applyFont="1" applyFill="1" applyBorder="1" applyAlignment="1">
      <alignment horizontal="left"/>
    </xf>
    <xf numFmtId="3" fontId="1" fillId="0" borderId="22" xfId="3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3" applyBorder="1" applyAlignment="1">
      <alignment horizontal="left" vertical="center" wrapText="1"/>
    </xf>
    <xf numFmtId="0" fontId="2" fillId="0" borderId="4" xfId="3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16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/>
    </xf>
    <xf numFmtId="0" fontId="2" fillId="0" borderId="41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41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/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7" fillId="0" borderId="83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165" fontId="7" fillId="0" borderId="21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3" applyFill="1" applyBorder="1" applyAlignment="1"/>
    <xf numFmtId="0" fontId="2" fillId="0" borderId="23" xfId="3" applyFill="1" applyBorder="1" applyAlignment="1"/>
    <xf numFmtId="0" fontId="2" fillId="0" borderId="24" xfId="3" applyFill="1" applyBorder="1" applyAlignment="1"/>
    <xf numFmtId="0" fontId="2" fillId="0" borderId="19" xfId="3" applyFont="1" applyFill="1" applyBorder="1" applyAlignment="1"/>
    <xf numFmtId="0" fontId="2" fillId="0" borderId="23" xfId="3" applyFont="1" applyFill="1" applyBorder="1" applyAlignment="1"/>
    <xf numFmtId="0" fontId="2" fillId="0" borderId="24" xfId="3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3" xfId="3" applyFont="1" applyBorder="1" applyAlignment="1">
      <alignment horizontal="left" vertical="top" wrapText="1"/>
    </xf>
    <xf numFmtId="0" fontId="7" fillId="0" borderId="2" xfId="3" applyFont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0" fontId="7" fillId="0" borderId="49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8" fillId="0" borderId="74" xfId="0" applyNumberFormat="1" applyFont="1" applyFill="1" applyBorder="1" applyAlignment="1">
      <alignment horizontal="left" vertical="center"/>
    </xf>
    <xf numFmtId="3" fontId="8" fillId="0" borderId="7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79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5" borderId="0" xfId="0" applyFill="1" applyBorder="1" applyAlignment="1"/>
    <xf numFmtId="0" fontId="14" fillId="5" borderId="0" xfId="0" applyFont="1" applyFill="1" applyBorder="1" applyAlignment="1"/>
    <xf numFmtId="14" fontId="0" fillId="5" borderId="0" xfId="0" applyNumberForma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4">
    <cellStyle name="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C62801F-11A5-40FD-8DFB-2457AF6FE7BC}"/>
            </a:ext>
          </a:extLst>
        </xdr:cNvPr>
        <xdr:cNvSpPr txBox="1">
          <a:spLocks noChangeArrowheads="1"/>
        </xdr:cNvSpPr>
      </xdr:nvSpPr>
      <xdr:spPr bwMode="auto">
        <a:xfrm>
          <a:off x="303276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7821A329-E182-4E79-8698-C45040FBEB5A}"/>
            </a:ext>
          </a:extLst>
        </xdr:cNvPr>
        <xdr:cNvSpPr txBox="1">
          <a:spLocks noChangeArrowheads="1"/>
        </xdr:cNvSpPr>
      </xdr:nvSpPr>
      <xdr:spPr bwMode="auto">
        <a:xfrm>
          <a:off x="303276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D338574E-D82B-4B40-8839-702A16187135}"/>
            </a:ext>
          </a:extLst>
        </xdr:cNvPr>
        <xdr:cNvSpPr txBox="1">
          <a:spLocks noChangeArrowheads="1"/>
        </xdr:cNvSpPr>
      </xdr:nvSpPr>
      <xdr:spPr bwMode="auto">
        <a:xfrm>
          <a:off x="3032760" y="69494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33C4F44A-F695-4B0F-B1F3-85238334ACD1}"/>
            </a:ext>
          </a:extLst>
        </xdr:cNvPr>
        <xdr:cNvSpPr txBox="1">
          <a:spLocks noChangeArrowheads="1"/>
        </xdr:cNvSpPr>
      </xdr:nvSpPr>
      <xdr:spPr bwMode="auto">
        <a:xfrm>
          <a:off x="3032760" y="69494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77DEED58-FE05-4DB6-A556-99D2732E1E30}"/>
            </a:ext>
          </a:extLst>
        </xdr:cNvPr>
        <xdr:cNvSpPr txBox="1">
          <a:spLocks noChangeArrowheads="1"/>
        </xdr:cNvSpPr>
      </xdr:nvSpPr>
      <xdr:spPr bwMode="auto">
        <a:xfrm>
          <a:off x="3032760" y="69494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180743</xdr:colOff>
      <xdr:row>48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91</xdr:row>
      <xdr:rowOff>0</xdr:rowOff>
    </xdr:from>
    <xdr:to>
      <xdr:col>19</xdr:col>
      <xdr:colOff>1905</xdr:colOff>
      <xdr:row>92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100</xdr:row>
      <xdr:rowOff>0</xdr:rowOff>
    </xdr:from>
    <xdr:to>
      <xdr:col>19</xdr:col>
      <xdr:colOff>1905</xdr:colOff>
      <xdr:row>101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122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137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134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61</xdr:row>
      <xdr:rowOff>0</xdr:rowOff>
    </xdr:from>
    <xdr:to>
      <xdr:col>18</xdr:col>
      <xdr:colOff>178005</xdr:colOff>
      <xdr:row>62</xdr:row>
      <xdr:rowOff>22858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9B2108FB-EA2F-4A1A-BE31-85B8FFD05C2C}"/>
            </a:ext>
          </a:extLst>
        </xdr:cNvPr>
        <xdr:cNvSpPr txBox="1">
          <a:spLocks noChangeArrowheads="1"/>
        </xdr:cNvSpPr>
      </xdr:nvSpPr>
      <xdr:spPr bwMode="auto">
        <a:xfrm>
          <a:off x="3550920" y="10256520"/>
          <a:ext cx="71325" cy="198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70</xdr:row>
      <xdr:rowOff>0</xdr:rowOff>
    </xdr:from>
    <xdr:to>
      <xdr:col>18</xdr:col>
      <xdr:colOff>178005</xdr:colOff>
      <xdr:row>71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4EE26D73-0BE5-4514-B2F7-9B4BFC0932F3}"/>
            </a:ext>
          </a:extLst>
        </xdr:cNvPr>
        <xdr:cNvSpPr txBox="1">
          <a:spLocks noChangeArrowheads="1"/>
        </xdr:cNvSpPr>
      </xdr:nvSpPr>
      <xdr:spPr bwMode="auto">
        <a:xfrm>
          <a:off x="3550920" y="11574780"/>
          <a:ext cx="7132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70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AD4223AF-D98A-46F9-BB1B-7908007D02E6}"/>
            </a:ext>
          </a:extLst>
        </xdr:cNvPr>
        <xdr:cNvSpPr txBox="1">
          <a:spLocks noChangeArrowheads="1"/>
        </xdr:cNvSpPr>
      </xdr:nvSpPr>
      <xdr:spPr bwMode="auto">
        <a:xfrm>
          <a:off x="5379720" y="115747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11F905D-DA24-44BA-9380-910C44FF6C0E}"/>
            </a:ext>
          </a:extLst>
        </xdr:cNvPr>
        <xdr:cNvSpPr txBox="1">
          <a:spLocks noChangeArrowheads="1"/>
        </xdr:cNvSpPr>
      </xdr:nvSpPr>
      <xdr:spPr bwMode="auto">
        <a:xfrm>
          <a:off x="5379720" y="117424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70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3CD37857-2BAE-43AC-BB5A-7BE41BC76014}"/>
            </a:ext>
          </a:extLst>
        </xdr:cNvPr>
        <xdr:cNvSpPr txBox="1">
          <a:spLocks noChangeArrowheads="1"/>
        </xdr:cNvSpPr>
      </xdr:nvSpPr>
      <xdr:spPr bwMode="auto">
        <a:xfrm>
          <a:off x="6111240" y="115747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72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4C0EC93C-5E02-4BA7-BADC-07D67E765FF6}"/>
            </a:ext>
          </a:extLst>
        </xdr:cNvPr>
        <xdr:cNvSpPr txBox="1">
          <a:spLocks noChangeArrowheads="1"/>
        </xdr:cNvSpPr>
      </xdr:nvSpPr>
      <xdr:spPr bwMode="auto">
        <a:xfrm>
          <a:off x="3550920" y="11910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72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4F1D0498-3E5F-4397-B394-F62A36C5D39B}"/>
            </a:ext>
          </a:extLst>
        </xdr:cNvPr>
        <xdr:cNvSpPr txBox="1">
          <a:spLocks noChangeArrowheads="1"/>
        </xdr:cNvSpPr>
      </xdr:nvSpPr>
      <xdr:spPr bwMode="auto">
        <a:xfrm>
          <a:off x="5379720" y="11910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73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2FFDB693-E73E-424F-B9F4-389980D8D274}"/>
            </a:ext>
          </a:extLst>
        </xdr:cNvPr>
        <xdr:cNvSpPr txBox="1">
          <a:spLocks noChangeArrowheads="1"/>
        </xdr:cNvSpPr>
      </xdr:nvSpPr>
      <xdr:spPr bwMode="auto">
        <a:xfrm>
          <a:off x="5379720" y="119710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72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C2838092-7077-4FF5-960A-760F0876DB62}"/>
            </a:ext>
          </a:extLst>
        </xdr:cNvPr>
        <xdr:cNvSpPr txBox="1">
          <a:spLocks noChangeArrowheads="1"/>
        </xdr:cNvSpPr>
      </xdr:nvSpPr>
      <xdr:spPr bwMode="auto">
        <a:xfrm>
          <a:off x="6111240" y="11910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91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50CF88D4-A955-42FE-8CF8-A872B5AB4767}"/>
            </a:ext>
          </a:extLst>
        </xdr:cNvPr>
        <xdr:cNvSpPr txBox="1">
          <a:spLocks noChangeArrowheads="1"/>
        </xdr:cNvSpPr>
      </xdr:nvSpPr>
      <xdr:spPr bwMode="auto">
        <a:xfrm>
          <a:off x="3550920" y="14973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91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FA7955BA-B6FE-4A45-AE6A-54506AF07C6C}"/>
            </a:ext>
          </a:extLst>
        </xdr:cNvPr>
        <xdr:cNvSpPr txBox="1">
          <a:spLocks noChangeArrowheads="1"/>
        </xdr:cNvSpPr>
      </xdr:nvSpPr>
      <xdr:spPr bwMode="auto">
        <a:xfrm>
          <a:off x="5379720" y="14973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92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34A380CF-392C-441F-A728-0F53A66DC755}"/>
            </a:ext>
          </a:extLst>
        </xdr:cNvPr>
        <xdr:cNvSpPr txBox="1">
          <a:spLocks noChangeArrowheads="1"/>
        </xdr:cNvSpPr>
      </xdr:nvSpPr>
      <xdr:spPr bwMode="auto">
        <a:xfrm>
          <a:off x="5379720" y="15140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91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2CB41EA9-F612-4FC0-9011-0AA94B6A2DAD}"/>
            </a:ext>
          </a:extLst>
        </xdr:cNvPr>
        <xdr:cNvSpPr txBox="1">
          <a:spLocks noChangeArrowheads="1"/>
        </xdr:cNvSpPr>
      </xdr:nvSpPr>
      <xdr:spPr bwMode="auto">
        <a:xfrm>
          <a:off x="6111240" y="14973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93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1F667B24-A7A5-4F1D-9C93-23E40F51F03D}"/>
            </a:ext>
          </a:extLst>
        </xdr:cNvPr>
        <xdr:cNvSpPr txBox="1">
          <a:spLocks noChangeArrowheads="1"/>
        </xdr:cNvSpPr>
      </xdr:nvSpPr>
      <xdr:spPr bwMode="auto">
        <a:xfrm>
          <a:off x="3550920" y="15308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93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7287F50E-2480-497C-8DA1-6C11E4F04A7A}"/>
            </a:ext>
          </a:extLst>
        </xdr:cNvPr>
        <xdr:cNvSpPr txBox="1">
          <a:spLocks noChangeArrowheads="1"/>
        </xdr:cNvSpPr>
      </xdr:nvSpPr>
      <xdr:spPr bwMode="auto">
        <a:xfrm>
          <a:off x="5379720" y="15308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94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8FADEE87-7E3D-49A6-94BC-767C9F5D0E16}"/>
            </a:ext>
          </a:extLst>
        </xdr:cNvPr>
        <xdr:cNvSpPr txBox="1">
          <a:spLocks noChangeArrowheads="1"/>
        </xdr:cNvSpPr>
      </xdr:nvSpPr>
      <xdr:spPr bwMode="auto">
        <a:xfrm>
          <a:off x="5379720" y="154762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93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7B0EA881-912F-4418-BA9B-F413F0B4B684}"/>
            </a:ext>
          </a:extLst>
        </xdr:cNvPr>
        <xdr:cNvSpPr txBox="1">
          <a:spLocks noChangeArrowheads="1"/>
        </xdr:cNvSpPr>
      </xdr:nvSpPr>
      <xdr:spPr bwMode="auto">
        <a:xfrm>
          <a:off x="6111240" y="153085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53</xdr:row>
      <xdr:rowOff>0</xdr:rowOff>
    </xdr:from>
    <xdr:ext cx="83102" cy="204014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8E3FAF4F-F2AA-4BD8-A986-0EE7655395E2}"/>
            </a:ext>
          </a:extLst>
        </xdr:cNvPr>
        <xdr:cNvSpPr txBox="1">
          <a:spLocks noChangeArrowheads="1"/>
        </xdr:cNvSpPr>
      </xdr:nvSpPr>
      <xdr:spPr bwMode="auto">
        <a:xfrm>
          <a:off x="3550920" y="9083040"/>
          <a:ext cx="83102" cy="20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83102" cy="194382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4CBAD42A-F321-4E3A-961E-FCDFA81747BC}"/>
            </a:ext>
          </a:extLst>
        </xdr:cNvPr>
        <xdr:cNvSpPr txBox="1">
          <a:spLocks noChangeArrowheads="1"/>
        </xdr:cNvSpPr>
      </xdr:nvSpPr>
      <xdr:spPr bwMode="auto">
        <a:xfrm>
          <a:off x="3550920" y="12313920"/>
          <a:ext cx="83102" cy="194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71EBAC46-5758-45AF-BC98-34FDD94E1254}"/>
            </a:ext>
          </a:extLst>
        </xdr:cNvPr>
        <xdr:cNvSpPr txBox="1">
          <a:spLocks noChangeArrowheads="1"/>
        </xdr:cNvSpPr>
      </xdr:nvSpPr>
      <xdr:spPr bwMode="auto">
        <a:xfrm>
          <a:off x="537972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B0D74CA-1A90-4DB1-8433-C3DE966746C7}"/>
            </a:ext>
          </a:extLst>
        </xdr:cNvPr>
        <xdr:cNvSpPr txBox="1">
          <a:spLocks noChangeArrowheads="1"/>
        </xdr:cNvSpPr>
      </xdr:nvSpPr>
      <xdr:spPr bwMode="auto">
        <a:xfrm>
          <a:off x="537972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5E5CC4CE-B888-4339-8DE7-175AB99563E1}"/>
            </a:ext>
          </a:extLst>
        </xdr:cNvPr>
        <xdr:cNvSpPr txBox="1">
          <a:spLocks noChangeArrowheads="1"/>
        </xdr:cNvSpPr>
      </xdr:nvSpPr>
      <xdr:spPr bwMode="auto">
        <a:xfrm>
          <a:off x="611124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76200" cy="198121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C4E7E1BA-87B0-4903-821B-28D0BFD8FF13}"/>
            </a:ext>
          </a:extLst>
        </xdr:cNvPr>
        <xdr:cNvSpPr txBox="1">
          <a:spLocks noChangeArrowheads="1"/>
        </xdr:cNvSpPr>
      </xdr:nvSpPr>
      <xdr:spPr bwMode="auto">
        <a:xfrm>
          <a:off x="355092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B3C8EDE3-27C9-4030-9A9C-138A99A19442}"/>
            </a:ext>
          </a:extLst>
        </xdr:cNvPr>
        <xdr:cNvSpPr txBox="1">
          <a:spLocks noChangeArrowheads="1"/>
        </xdr:cNvSpPr>
      </xdr:nvSpPr>
      <xdr:spPr bwMode="auto">
        <a:xfrm>
          <a:off x="537972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3692C7CF-D335-4588-AB21-59A8864B9244}"/>
            </a:ext>
          </a:extLst>
        </xdr:cNvPr>
        <xdr:cNvSpPr txBox="1">
          <a:spLocks noChangeArrowheads="1"/>
        </xdr:cNvSpPr>
      </xdr:nvSpPr>
      <xdr:spPr bwMode="auto">
        <a:xfrm>
          <a:off x="537972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5458E355-6233-4837-A43F-674C6064C4F4}"/>
            </a:ext>
          </a:extLst>
        </xdr:cNvPr>
        <xdr:cNvSpPr txBox="1">
          <a:spLocks noChangeArrowheads="1"/>
        </xdr:cNvSpPr>
      </xdr:nvSpPr>
      <xdr:spPr bwMode="auto">
        <a:xfrm>
          <a:off x="6111240" y="12313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89</xdr:row>
      <xdr:rowOff>0</xdr:rowOff>
    </xdr:from>
    <xdr:ext cx="76200" cy="198121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E3EDAEC2-2D74-4D28-AFA7-FFF3C4CCA0D9}"/>
            </a:ext>
          </a:extLst>
        </xdr:cNvPr>
        <xdr:cNvSpPr txBox="1">
          <a:spLocks noChangeArrowheads="1"/>
        </xdr:cNvSpPr>
      </xdr:nvSpPr>
      <xdr:spPr bwMode="auto">
        <a:xfrm>
          <a:off x="3550920" y="146380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89</xdr:row>
      <xdr:rowOff>0</xdr:rowOff>
    </xdr:from>
    <xdr:ext cx="76200" cy="198121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9FC0A892-E4ED-4AA5-8638-3EDE2316EEED}"/>
            </a:ext>
          </a:extLst>
        </xdr:cNvPr>
        <xdr:cNvSpPr txBox="1">
          <a:spLocks noChangeArrowheads="1"/>
        </xdr:cNvSpPr>
      </xdr:nvSpPr>
      <xdr:spPr bwMode="auto">
        <a:xfrm>
          <a:off x="5379720" y="146380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46671</xdr:colOff>
      <xdr:row>89</xdr:row>
      <xdr:rowOff>22504</xdr:rowOff>
    </xdr:from>
    <xdr:ext cx="76200" cy="198121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94796D31-6B23-4DF4-9825-7028FDE3BF05}"/>
            </a:ext>
          </a:extLst>
        </xdr:cNvPr>
        <xdr:cNvSpPr txBox="1">
          <a:spLocks noChangeArrowheads="1"/>
        </xdr:cNvSpPr>
      </xdr:nvSpPr>
      <xdr:spPr bwMode="auto">
        <a:xfrm>
          <a:off x="5136831" y="14660524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89</xdr:row>
      <xdr:rowOff>0</xdr:rowOff>
    </xdr:from>
    <xdr:ext cx="76200" cy="198121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733E6844-B8F5-4FE8-A385-1F28DF4A9088}"/>
            </a:ext>
          </a:extLst>
        </xdr:cNvPr>
        <xdr:cNvSpPr txBox="1">
          <a:spLocks noChangeArrowheads="1"/>
        </xdr:cNvSpPr>
      </xdr:nvSpPr>
      <xdr:spPr bwMode="auto">
        <a:xfrm>
          <a:off x="6111240" y="146380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76200" cy="198121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12CF1B10-6B21-4B7E-B92A-9BEC53A6FE0C}"/>
            </a:ext>
          </a:extLst>
        </xdr:cNvPr>
        <xdr:cNvSpPr txBox="1">
          <a:spLocks noChangeArrowheads="1"/>
        </xdr:cNvSpPr>
      </xdr:nvSpPr>
      <xdr:spPr bwMode="auto">
        <a:xfrm>
          <a:off x="3550920" y="60350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D45F86CC-680E-4A8C-AD25-0BA3CCC38AED}"/>
            </a:ext>
          </a:extLst>
        </xdr:cNvPr>
        <xdr:cNvSpPr txBox="1">
          <a:spLocks noChangeArrowheads="1"/>
        </xdr:cNvSpPr>
      </xdr:nvSpPr>
      <xdr:spPr bwMode="auto">
        <a:xfrm>
          <a:off x="5379720" y="60350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E3C64E21-A3BC-4A2F-93A3-6D6C2C490771}"/>
            </a:ext>
          </a:extLst>
        </xdr:cNvPr>
        <xdr:cNvSpPr txBox="1">
          <a:spLocks noChangeArrowheads="1"/>
        </xdr:cNvSpPr>
      </xdr:nvSpPr>
      <xdr:spPr bwMode="auto">
        <a:xfrm>
          <a:off x="5379720" y="60350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34</xdr:row>
      <xdr:rowOff>0</xdr:rowOff>
    </xdr:from>
    <xdr:ext cx="76200" cy="198121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F5876F36-E6FB-4E25-A06C-25E1598F91F7}"/>
            </a:ext>
          </a:extLst>
        </xdr:cNvPr>
        <xdr:cNvSpPr txBox="1">
          <a:spLocks noChangeArrowheads="1"/>
        </xdr:cNvSpPr>
      </xdr:nvSpPr>
      <xdr:spPr bwMode="auto">
        <a:xfrm>
          <a:off x="6111240" y="60350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23</xdr:row>
      <xdr:rowOff>0</xdr:rowOff>
    </xdr:from>
    <xdr:to>
      <xdr:col>19</xdr:col>
      <xdr:colOff>1905</xdr:colOff>
      <xdr:row>24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22861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180743</xdr:colOff>
      <xdr:row>46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23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23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20</xdr:col>
      <xdr:colOff>5987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622766" y="11865429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view="pageBreakPreview" topLeftCell="A22" zoomScaleNormal="100" zoomScaleSheetLayoutView="100" zoomScalePageLayoutView="85" workbookViewId="0">
      <selection activeCell="B32" sqref="B32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83" bestFit="1" customWidth="1"/>
    <col min="4" max="4" width="14.5703125" customWidth="1"/>
  </cols>
  <sheetData>
    <row r="1" spans="2:13" x14ac:dyDescent="0.2">
      <c r="D1" s="47" t="s">
        <v>926</v>
      </c>
    </row>
    <row r="2" spans="2:1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6.5" thickBot="1" x14ac:dyDescent="0.3">
      <c r="B3" s="33" t="s">
        <v>6</v>
      </c>
      <c r="C3" s="33"/>
      <c r="E3" s="5"/>
      <c r="F3" s="5"/>
      <c r="G3" s="5"/>
      <c r="H3" s="5"/>
      <c r="I3" s="5"/>
      <c r="J3" s="5"/>
      <c r="K3" s="5"/>
      <c r="L3" s="5"/>
      <c r="M3" s="5"/>
    </row>
    <row r="4" spans="2:13" ht="18.75" customHeight="1" x14ac:dyDescent="0.2">
      <c r="B4" s="526" t="s">
        <v>768</v>
      </c>
      <c r="C4" s="45"/>
      <c r="D4" s="526"/>
    </row>
    <row r="5" spans="2:13" ht="25.15" customHeight="1" x14ac:dyDescent="0.2">
      <c r="B5" s="52" t="s">
        <v>7</v>
      </c>
      <c r="C5" s="58" t="s">
        <v>8</v>
      </c>
      <c r="D5" s="58"/>
    </row>
    <row r="6" spans="2:13" ht="25.15" customHeight="1" x14ac:dyDescent="0.2">
      <c r="B6" s="52" t="s">
        <v>575</v>
      </c>
      <c r="C6" s="58" t="s">
        <v>754</v>
      </c>
      <c r="D6" s="58"/>
    </row>
    <row r="7" spans="2:13" ht="25.15" customHeight="1" x14ac:dyDescent="0.2">
      <c r="B7" s="52" t="s">
        <v>576</v>
      </c>
      <c r="C7" s="58" t="s">
        <v>801</v>
      </c>
      <c r="D7" s="58"/>
    </row>
    <row r="8" spans="2:13" ht="25.15" customHeight="1" x14ac:dyDescent="0.2">
      <c r="B8" s="52" t="s">
        <v>577</v>
      </c>
      <c r="C8" s="58" t="s">
        <v>755</v>
      </c>
      <c r="D8" s="58"/>
    </row>
    <row r="9" spans="2:13" ht="25.15" customHeight="1" x14ac:dyDescent="0.2">
      <c r="B9" s="52" t="s">
        <v>578</v>
      </c>
      <c r="C9" s="53" t="s">
        <v>167</v>
      </c>
      <c r="D9" s="58"/>
    </row>
    <row r="10" spans="2:13" ht="25.15" customHeight="1" x14ac:dyDescent="0.2">
      <c r="B10" s="52" t="s">
        <v>579</v>
      </c>
      <c r="C10" s="58" t="s">
        <v>769</v>
      </c>
      <c r="D10" s="58"/>
    </row>
    <row r="11" spans="2:13" ht="25.15" customHeight="1" x14ac:dyDescent="0.2">
      <c r="B11" s="52" t="s">
        <v>580</v>
      </c>
      <c r="C11" s="58" t="s">
        <v>757</v>
      </c>
      <c r="D11" s="58"/>
    </row>
    <row r="12" spans="2:13" ht="25.15" customHeight="1" x14ac:dyDescent="0.2">
      <c r="B12" s="52" t="s">
        <v>883</v>
      </c>
      <c r="C12" s="58" t="s">
        <v>758</v>
      </c>
      <c r="D12" s="58"/>
    </row>
    <row r="13" spans="2:13" ht="25.15" customHeight="1" x14ac:dyDescent="0.2">
      <c r="B13" s="52" t="s">
        <v>581</v>
      </c>
      <c r="C13" s="58" t="s">
        <v>802</v>
      </c>
      <c r="D13" s="58"/>
    </row>
    <row r="14" spans="2:13" ht="25.15" customHeight="1" x14ac:dyDescent="0.2">
      <c r="B14" s="52" t="s">
        <v>582</v>
      </c>
      <c r="C14" s="58" t="s">
        <v>759</v>
      </c>
      <c r="D14" s="58"/>
    </row>
    <row r="15" spans="2:13" ht="25.15" customHeight="1" x14ac:dyDescent="0.2">
      <c r="B15" s="52" t="s">
        <v>583</v>
      </c>
      <c r="C15" s="58" t="s">
        <v>572</v>
      </c>
      <c r="D15" s="58"/>
    </row>
    <row r="16" spans="2:13" ht="25.15" customHeight="1" x14ac:dyDescent="0.2">
      <c r="B16" s="52" t="s">
        <v>584</v>
      </c>
      <c r="C16" s="58" t="s">
        <v>803</v>
      </c>
      <c r="D16" s="58"/>
    </row>
    <row r="17" spans="2:4" ht="25.15" customHeight="1" x14ac:dyDescent="0.2">
      <c r="B17" s="52" t="s">
        <v>585</v>
      </c>
      <c r="C17" s="58" t="s">
        <v>371</v>
      </c>
      <c r="D17" s="58"/>
    </row>
    <row r="18" spans="2:4" ht="25.15" customHeight="1" x14ac:dyDescent="0.2">
      <c r="B18" s="52" t="s">
        <v>586</v>
      </c>
      <c r="C18" s="58" t="s">
        <v>804</v>
      </c>
      <c r="D18" s="58"/>
    </row>
    <row r="19" spans="2:4" ht="25.15" customHeight="1" x14ac:dyDescent="0.2">
      <c r="B19" s="52" t="s">
        <v>591</v>
      </c>
      <c r="C19" s="58" t="s">
        <v>764</v>
      </c>
      <c r="D19" s="58"/>
    </row>
    <row r="20" spans="2:4" ht="25.15" customHeight="1" x14ac:dyDescent="0.2">
      <c r="B20" s="52" t="s">
        <v>592</v>
      </c>
      <c r="C20" s="58" t="s">
        <v>765</v>
      </c>
      <c r="D20" s="58"/>
    </row>
    <row r="21" spans="2:4" ht="25.15" customHeight="1" x14ac:dyDescent="0.2">
      <c r="B21" s="52" t="s">
        <v>593</v>
      </c>
      <c r="C21" s="58" t="s">
        <v>766</v>
      </c>
      <c r="D21" s="58"/>
    </row>
    <row r="22" spans="2:4" ht="25.15" customHeight="1" x14ac:dyDescent="0.2">
      <c r="B22" s="52" t="s">
        <v>587</v>
      </c>
      <c r="C22" s="58" t="s">
        <v>9</v>
      </c>
      <c r="D22" s="58"/>
    </row>
    <row r="23" spans="2:4" ht="25.15" customHeight="1" x14ac:dyDescent="0.2">
      <c r="B23" s="52" t="s">
        <v>588</v>
      </c>
      <c r="C23" s="58" t="s">
        <v>447</v>
      </c>
      <c r="D23" s="58"/>
    </row>
    <row r="24" spans="2:4" ht="25.15" customHeight="1" x14ac:dyDescent="0.2">
      <c r="B24" s="52" t="s">
        <v>589</v>
      </c>
      <c r="C24" s="53" t="s">
        <v>5</v>
      </c>
      <c r="D24" s="58"/>
    </row>
    <row r="25" spans="2:4" ht="25.15" customHeight="1" x14ac:dyDescent="0.2">
      <c r="B25" s="52" t="s">
        <v>590</v>
      </c>
      <c r="C25" s="58" t="s">
        <v>267</v>
      </c>
      <c r="D25" s="58"/>
    </row>
    <row r="26" spans="2:4" ht="25.15" customHeight="1" x14ac:dyDescent="0.2">
      <c r="B26" s="52" t="s">
        <v>268</v>
      </c>
      <c r="C26" s="58" t="s">
        <v>760</v>
      </c>
      <c r="D26" s="58"/>
    </row>
    <row r="27" spans="2:4" ht="25.15" customHeight="1" x14ac:dyDescent="0.2">
      <c r="B27" s="52" t="s">
        <v>269</v>
      </c>
      <c r="C27" s="53" t="s">
        <v>10</v>
      </c>
      <c r="D27" s="58"/>
    </row>
    <row r="28" spans="2:4" ht="25.15" customHeight="1" x14ac:dyDescent="0.2">
      <c r="B28" s="52" t="s">
        <v>270</v>
      </c>
      <c r="C28" s="53" t="s">
        <v>11</v>
      </c>
      <c r="D28" s="58"/>
    </row>
    <row r="29" spans="2:4" ht="25.15" customHeight="1" x14ac:dyDescent="0.2">
      <c r="B29" s="52" t="s">
        <v>740</v>
      </c>
      <c r="C29" s="53" t="s">
        <v>169</v>
      </c>
      <c r="D29" s="58"/>
    </row>
    <row r="30" spans="2:4" ht="25.15" customHeight="1" x14ac:dyDescent="0.2">
      <c r="B30" s="52" t="s">
        <v>12</v>
      </c>
      <c r="C30" s="58" t="s">
        <v>517</v>
      </c>
      <c r="D30" s="58"/>
    </row>
    <row r="31" spans="2:4" ht="25.15" customHeight="1" x14ac:dyDescent="0.2">
      <c r="B31" s="52" t="s">
        <v>13</v>
      </c>
      <c r="C31" s="58" t="s">
        <v>761</v>
      </c>
      <c r="D31" s="58"/>
    </row>
    <row r="32" spans="2:4" ht="25.15" customHeight="1" x14ac:dyDescent="0.2">
      <c r="B32" s="52" t="s">
        <v>14</v>
      </c>
      <c r="C32" s="58" t="s">
        <v>753</v>
      </c>
      <c r="D32" s="58"/>
    </row>
    <row r="33" spans="2:3" ht="27" customHeight="1" x14ac:dyDescent="0.2">
      <c r="B33" s="807" t="s">
        <v>885</v>
      </c>
      <c r="C33" s="58" t="s">
        <v>882</v>
      </c>
    </row>
    <row r="34" spans="2:3" x14ac:dyDescent="0.2">
      <c r="B34" s="1"/>
      <c r="C34" s="58"/>
    </row>
    <row r="35" spans="2:3" x14ac:dyDescent="0.2">
      <c r="B35" s="1"/>
      <c r="C35" s="58"/>
    </row>
    <row r="36" spans="2:3" x14ac:dyDescent="0.2">
      <c r="B36" s="1"/>
      <c r="C36" s="159"/>
    </row>
    <row r="37" spans="2:3" x14ac:dyDescent="0.2">
      <c r="B37" s="26"/>
      <c r="C37" s="159"/>
    </row>
    <row r="38" spans="2:3" x14ac:dyDescent="0.2">
      <c r="B38" s="1"/>
      <c r="C38" s="159"/>
    </row>
    <row r="39" spans="2:3" x14ac:dyDescent="0.2">
      <c r="B39" s="1"/>
      <c r="C39" s="58"/>
    </row>
  </sheetData>
  <hyperlinks>
    <hyperlink ref="B5" location="'S'!A1" display="S"/>
    <hyperlink ref="B6" location="AV!A1" display="AV"/>
    <hyperlink ref="B7" location="'AV1'!A1" display="AV1"/>
    <hyperlink ref="B8" location="'AV1-Z'!A1" display="AV1-Z"/>
    <hyperlink ref="B9" location="'AV1-PF'!A1" display="AV1-PF"/>
    <hyperlink ref="B10" location="'AV2'!A1" display="AV2"/>
    <hyperlink ref="B11" location="'AV2-Z'!A1" display="AV2-Z"/>
    <hyperlink ref="B12" location="'AV2-AMB'!Druckbereich" display="AV2-AMB"/>
    <hyperlink ref="B13" location="'AV3'!A1" display="AV3"/>
    <hyperlink ref="B14" location="'AV3-Z'!A1" display="AV3-Z"/>
    <hyperlink ref="B15" location="'AV3-K'!A1" display="AV3-K"/>
    <hyperlink ref="B16" location="'AV4'!A1" display="AV4"/>
    <hyperlink ref="B17" location="'AV4-Z'!A1" display="AV4-Z"/>
    <hyperlink ref="B18" location="'AV5'!A1" display="AV5"/>
    <hyperlink ref="B19" location="'AV-K1'!A1" display="AV-K1"/>
    <hyperlink ref="B20" location="'AV-K2'!A1" display="AV-K2"/>
    <hyperlink ref="B21" location="'AV-K3'!A1" display="AV-K3"/>
    <hyperlink ref="B22" location="'AV6'!A1" display="AV6"/>
    <hyperlink ref="B23" location="'AV6-Z'!A1" display="AV6-Z"/>
    <hyperlink ref="B24" location="'AV7'!A1" display="AV7"/>
    <hyperlink ref="B25" location="'AV8'!A1" display="AV8"/>
    <hyperlink ref="B26" location="'P 1 Seite 1'!A1" display="P1"/>
    <hyperlink ref="B27" location="'P2'!A1" display="P2"/>
    <hyperlink ref="B28" location="'P3'!A1" display="P3"/>
    <hyperlink ref="B29" location="'V-BLi'!A1" display="V-Bli"/>
    <hyperlink ref="B30" location="L!A1" display="L"/>
    <hyperlink ref="B31" location="RM!A1" display="RM"/>
    <hyperlink ref="B32" location="M!A1" display="M"/>
    <hyperlink ref="B33" location="MZ!A1" display="MZ"/>
  </hyperlinks>
  <pageMargins left="0.78740157480314965" right="0.39370078740157483" top="0.39370078740157483" bottom="0.39370078740157483" header="0.19685039370078741" footer="0.19685039370078741"/>
  <pageSetup paperSize="9" scale="80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view="pageBreakPreview" topLeftCell="A22" zoomScale="115" zoomScaleNormal="100" zoomScaleSheetLayoutView="115" workbookViewId="0">
      <selection activeCell="A55" sqref="A55:XFD55"/>
    </sheetView>
  </sheetViews>
  <sheetFormatPr baseColWidth="10" defaultColWidth="2.7109375" defaultRowHeight="12.75" x14ac:dyDescent="0.2"/>
  <cols>
    <col min="1" max="16384" width="2.7109375" style="26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652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653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3" ht="18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89"/>
      <c r="W5" s="263" t="s">
        <v>802</v>
      </c>
      <c r="X5" s="10"/>
      <c r="Y5" s="10"/>
      <c r="Z5" s="10" t="s">
        <v>655</v>
      </c>
      <c r="AA5" s="10"/>
      <c r="AB5" s="10"/>
      <c r="AC5" s="10"/>
      <c r="AD5" s="10"/>
      <c r="AE5" s="189"/>
      <c r="AF5" s="189"/>
      <c r="AG5" s="199"/>
    </row>
    <row r="6" spans="1:33" x14ac:dyDescent="0.2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9"/>
    </row>
    <row r="7" spans="1:33" x14ac:dyDescent="0.2">
      <c r="A7" s="274" t="s">
        <v>619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2"/>
    </row>
    <row r="8" spans="1:33" ht="13.5" thickBot="1" x14ac:dyDescent="0.25">
      <c r="A8" s="2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75"/>
    </row>
    <row r="9" spans="1:33" x14ac:dyDescent="0.2">
      <c r="A9" s="176" t="s">
        <v>611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300" t="s">
        <v>206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98"/>
    </row>
    <row r="10" spans="1:33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0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4"/>
    </row>
    <row r="11" spans="1:33" x14ac:dyDescent="0.2">
      <c r="A11" s="1060"/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0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4"/>
    </row>
    <row r="12" spans="1:33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0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4"/>
    </row>
    <row r="13" spans="1:33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0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4"/>
    </row>
    <row r="14" spans="1:33" ht="13.5" thickBot="1" x14ac:dyDescent="0.25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2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5"/>
    </row>
    <row r="15" spans="1:33" x14ac:dyDescent="0.2">
      <c r="A15" s="914"/>
      <c r="B15" s="891"/>
      <c r="C15" s="891"/>
      <c r="D15" s="891"/>
      <c r="E15" s="891"/>
      <c r="F15" s="891"/>
      <c r="G15" s="891"/>
      <c r="H15" s="891"/>
      <c r="I15" s="891"/>
      <c r="J15" s="891"/>
      <c r="K15" s="891"/>
      <c r="L15" s="891"/>
      <c r="M15" s="891"/>
      <c r="N15" s="891"/>
      <c r="O15" s="891"/>
      <c r="P15" s="891"/>
      <c r="Q15" s="891"/>
      <c r="R15" s="891"/>
      <c r="S15" s="891"/>
      <c r="T15" s="891"/>
      <c r="U15" s="891"/>
      <c r="V15" s="891"/>
      <c r="W15" s="891"/>
      <c r="X15" s="891"/>
      <c r="Y15" s="891"/>
      <c r="Z15" s="891"/>
      <c r="AA15" s="891"/>
      <c r="AB15" s="891"/>
      <c r="AC15" s="891"/>
      <c r="AD15" s="891"/>
      <c r="AE15" s="891"/>
      <c r="AF15" s="891"/>
      <c r="AG15" s="892"/>
    </row>
    <row r="16" spans="1:33" x14ac:dyDescent="0.2">
      <c r="A16" s="20" t="s">
        <v>212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70"/>
      <c r="R16" s="170"/>
      <c r="S16" s="170"/>
      <c r="T16" s="170"/>
      <c r="U16" s="170"/>
      <c r="V16" s="1068"/>
      <c r="W16" s="1068"/>
      <c r="X16" s="1068"/>
      <c r="Y16" s="1068"/>
      <c r="Z16" s="1068"/>
      <c r="AA16" s="890" t="s">
        <v>211</v>
      </c>
      <c r="AB16" s="161"/>
      <c r="AC16" s="161"/>
      <c r="AD16" s="161"/>
      <c r="AE16" s="161"/>
      <c r="AF16" s="161"/>
      <c r="AG16" s="220"/>
    </row>
    <row r="17" spans="1:33" ht="10.9" customHeight="1" x14ac:dyDescent="0.2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192"/>
    </row>
    <row r="18" spans="1:33" x14ac:dyDescent="0.2">
      <c r="A18" s="20" t="s">
        <v>266</v>
      </c>
      <c r="B18" s="46"/>
      <c r="C18" s="46"/>
      <c r="D18" s="46"/>
      <c r="E18" s="46"/>
      <c r="F18" s="46"/>
      <c r="G18" s="46"/>
      <c r="H18" s="46"/>
      <c r="I18" s="46"/>
      <c r="J18" s="46"/>
      <c r="K18" s="1066"/>
      <c r="L18" s="1066"/>
      <c r="M18" s="1066"/>
      <c r="N18" s="232" t="s">
        <v>286</v>
      </c>
      <c r="O18" s="170"/>
      <c r="P18" s="46"/>
      <c r="Q18" s="46"/>
      <c r="R18" s="46"/>
      <c r="S18" s="46"/>
      <c r="T18" s="46"/>
      <c r="U18" s="170"/>
      <c r="V18" s="1068"/>
      <c r="W18" s="1068"/>
      <c r="X18" s="1068"/>
      <c r="Y18" s="1068"/>
      <c r="Z18" s="1068"/>
      <c r="AA18" s="516" t="s">
        <v>210</v>
      </c>
      <c r="AB18" s="46"/>
      <c r="AC18" s="46"/>
      <c r="AD18" s="46"/>
      <c r="AE18" s="46"/>
      <c r="AF18" s="46"/>
      <c r="AG18" s="237"/>
    </row>
    <row r="19" spans="1:33" ht="9.6" customHeight="1" x14ac:dyDescent="0.2">
      <c r="A19" s="26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3"/>
      <c r="AE19" s="43"/>
      <c r="AF19" s="46"/>
      <c r="AG19" s="237"/>
    </row>
    <row r="20" spans="1:33" x14ac:dyDescent="0.2">
      <c r="A20" s="268"/>
      <c r="B20" s="46"/>
      <c r="C20" s="46"/>
      <c r="D20" s="46"/>
      <c r="E20" s="516" t="s">
        <v>639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69"/>
      <c r="U20" s="170"/>
      <c r="V20" s="1068"/>
      <c r="W20" s="1068"/>
      <c r="X20" s="1068"/>
      <c r="Y20" s="1068"/>
      <c r="Z20" s="1068"/>
      <c r="AA20" s="46"/>
      <c r="AB20" s="46"/>
      <c r="AC20" s="46"/>
      <c r="AD20" s="43" t="s">
        <v>26</v>
      </c>
      <c r="AE20" s="43"/>
      <c r="AF20" s="46"/>
      <c r="AG20" s="237"/>
    </row>
    <row r="21" spans="1:33" ht="9" customHeight="1" x14ac:dyDescent="0.2">
      <c r="A21" s="22"/>
      <c r="B21" s="24"/>
      <c r="C21" s="24"/>
      <c r="D21" s="24"/>
      <c r="E21" s="16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70"/>
      <c r="AE21" s="24"/>
      <c r="AF21" s="24"/>
      <c r="AG21" s="192"/>
    </row>
    <row r="22" spans="1:33" x14ac:dyDescent="0.2">
      <c r="A22" s="268"/>
      <c r="B22" s="46"/>
      <c r="C22" s="46"/>
      <c r="D22" s="46"/>
      <c r="E22" s="161" t="s">
        <v>258</v>
      </c>
      <c r="F22" s="46"/>
      <c r="G22" s="46"/>
      <c r="H22" s="46"/>
      <c r="I22" s="46"/>
      <c r="J22" s="1058"/>
      <c r="K22" s="1058"/>
      <c r="L22" s="1058"/>
      <c r="M22" s="1058"/>
      <c r="N22" s="1058"/>
      <c r="O22" s="1058"/>
      <c r="P22" s="1058"/>
      <c r="Q22" s="1058"/>
      <c r="R22" s="1058"/>
      <c r="S22" s="1058"/>
      <c r="T22" s="1058"/>
      <c r="U22" s="271"/>
      <c r="V22" s="271"/>
      <c r="W22" s="46"/>
      <c r="X22" s="46"/>
      <c r="Y22" s="46"/>
      <c r="Z22" s="46"/>
      <c r="AA22" s="46"/>
      <c r="AB22" s="46"/>
      <c r="AC22" s="46"/>
      <c r="AD22" s="43" t="s">
        <v>27</v>
      </c>
      <c r="AE22" s="46"/>
      <c r="AF22" s="46"/>
      <c r="AG22" s="237"/>
    </row>
    <row r="23" spans="1:33" x14ac:dyDescent="0.2">
      <c r="A23" s="26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237"/>
    </row>
    <row r="24" spans="1:33" x14ac:dyDescent="0.2">
      <c r="A24" s="22" t="s">
        <v>331</v>
      </c>
      <c r="B24" s="24"/>
      <c r="C24" s="24"/>
      <c r="D24" s="24"/>
      <c r="E24" s="24"/>
      <c r="F24" s="24"/>
      <c r="G24" s="24"/>
      <c r="H24" s="24"/>
      <c r="I24" s="1059"/>
      <c r="J24" s="1059"/>
      <c r="K24" s="1059"/>
      <c r="L24" s="24"/>
      <c r="M24" s="515" t="s">
        <v>55</v>
      </c>
      <c r="N24" s="1045">
        <v>3000</v>
      </c>
      <c r="O24" s="1045"/>
      <c r="P24" s="1045"/>
      <c r="Q24" s="24" t="s">
        <v>656</v>
      </c>
      <c r="R24" s="24"/>
      <c r="S24" s="24"/>
      <c r="T24" s="154"/>
      <c r="U24" s="24"/>
      <c r="V24" s="24"/>
      <c r="W24" s="24"/>
      <c r="X24" s="24"/>
      <c r="Y24" s="24"/>
      <c r="Z24" s="24"/>
      <c r="AA24" s="24" t="s">
        <v>29</v>
      </c>
      <c r="AB24" s="1046">
        <f>I24*N24</f>
        <v>0</v>
      </c>
      <c r="AC24" s="1046"/>
      <c r="AD24" s="1046"/>
      <c r="AE24" s="1046"/>
      <c r="AF24" s="1046"/>
      <c r="AG24" s="192"/>
    </row>
    <row r="25" spans="1:33" x14ac:dyDescent="0.2">
      <c r="A25" s="22"/>
      <c r="B25" s="24"/>
      <c r="C25" s="24"/>
      <c r="D25" s="24"/>
      <c r="E25" s="24"/>
      <c r="F25" s="24"/>
      <c r="G25" s="24"/>
      <c r="H25" s="24"/>
      <c r="I25" s="24" t="s">
        <v>58</v>
      </c>
      <c r="J25" s="24"/>
      <c r="K25" s="24"/>
      <c r="L25" s="24"/>
      <c r="M25" s="24"/>
      <c r="N25" s="188"/>
      <c r="O25" s="154"/>
      <c r="P25" s="24"/>
      <c r="Q25" s="24"/>
      <c r="R25" s="188"/>
      <c r="S25" s="24"/>
      <c r="T25" s="154"/>
      <c r="U25" s="24"/>
      <c r="V25" s="24"/>
      <c r="W25" s="190"/>
      <c r="X25" s="190"/>
      <c r="Y25" s="190"/>
      <c r="Z25" s="190"/>
      <c r="AA25" s="24"/>
      <c r="AB25" s="154"/>
      <c r="AC25" s="24"/>
      <c r="AD25" s="154"/>
      <c r="AE25" s="188"/>
      <c r="AF25" s="24"/>
      <c r="AG25" s="192"/>
    </row>
    <row r="26" spans="1:33" ht="4.9000000000000004" customHeight="1" x14ac:dyDescent="0.2">
      <c r="A26" s="2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46"/>
      <c r="N26" s="188"/>
      <c r="O26" s="154"/>
      <c r="P26" s="24"/>
      <c r="Q26" s="24"/>
      <c r="R26" s="188"/>
      <c r="S26" s="24"/>
      <c r="T26" s="154"/>
      <c r="U26" s="24"/>
      <c r="V26" s="24"/>
      <c r="W26" s="190"/>
      <c r="X26" s="190"/>
      <c r="Y26" s="190"/>
      <c r="Z26" s="190"/>
      <c r="AA26" s="24"/>
      <c r="AB26" s="154"/>
      <c r="AC26" s="24"/>
      <c r="AD26" s="154"/>
      <c r="AE26" s="188"/>
      <c r="AF26" s="24"/>
      <c r="AG26" s="192"/>
    </row>
    <row r="27" spans="1:33" x14ac:dyDescent="0.2">
      <c r="A27" s="22" t="s">
        <v>332</v>
      </c>
      <c r="B27" s="24"/>
      <c r="C27" s="24"/>
      <c r="D27" s="24"/>
      <c r="E27" s="24"/>
      <c r="F27" s="24"/>
      <c r="G27" s="24"/>
      <c r="H27" s="24"/>
      <c r="I27" s="1059"/>
      <c r="J27" s="1059"/>
      <c r="K27" s="1059"/>
      <c r="L27" s="24"/>
      <c r="M27" s="515" t="s">
        <v>55</v>
      </c>
      <c r="N27" s="1045">
        <v>1000</v>
      </c>
      <c r="O27" s="1045"/>
      <c r="P27" s="1045"/>
      <c r="Q27" s="24" t="s">
        <v>657</v>
      </c>
      <c r="R27" s="24"/>
      <c r="S27" s="24"/>
      <c r="T27" s="154"/>
      <c r="U27" s="24"/>
      <c r="V27" s="24"/>
      <c r="W27" s="24"/>
      <c r="X27" s="24"/>
      <c r="Y27" s="24"/>
      <c r="Z27" s="24"/>
      <c r="AA27" s="24" t="s">
        <v>29</v>
      </c>
      <c r="AB27" s="1046">
        <f>I27*N27</f>
        <v>0</v>
      </c>
      <c r="AC27" s="1046"/>
      <c r="AD27" s="1046"/>
      <c r="AE27" s="1046"/>
      <c r="AF27" s="1046"/>
      <c r="AG27" s="192"/>
    </row>
    <row r="28" spans="1:33" x14ac:dyDescent="0.2">
      <c r="A28" s="22"/>
      <c r="B28" s="24"/>
      <c r="C28" s="24"/>
      <c r="D28" s="24"/>
      <c r="E28" s="24"/>
      <c r="F28" s="24"/>
      <c r="G28" s="24"/>
      <c r="H28" s="24"/>
      <c r="I28" s="24" t="s">
        <v>58</v>
      </c>
      <c r="J28" s="24"/>
      <c r="K28" s="24"/>
      <c r="L28" s="24"/>
      <c r="M28" s="24"/>
      <c r="N28" s="188"/>
      <c r="O28" s="154"/>
      <c r="P28" s="24"/>
      <c r="Q28" s="24"/>
      <c r="R28" s="188"/>
      <c r="S28" s="24"/>
      <c r="T28" s="154"/>
      <c r="U28" s="24"/>
      <c r="V28" s="24"/>
      <c r="W28" s="190"/>
      <c r="X28" s="190"/>
      <c r="Y28" s="190"/>
      <c r="Z28" s="190"/>
      <c r="AA28" s="24"/>
      <c r="AB28" s="154"/>
      <c r="AC28" s="24"/>
      <c r="AD28" s="154"/>
      <c r="AE28" s="188"/>
      <c r="AF28" s="24"/>
      <c r="AG28" s="192"/>
    </row>
    <row r="29" spans="1:33" ht="4.9000000000000004" customHeight="1" thickBot="1" x14ac:dyDescent="0.25">
      <c r="A29" s="193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272"/>
      <c r="P29" s="131"/>
      <c r="Q29" s="131"/>
      <c r="R29" s="131"/>
      <c r="S29" s="131"/>
      <c r="T29" s="272"/>
      <c r="U29" s="131"/>
      <c r="V29" s="131"/>
      <c r="W29" s="131"/>
      <c r="X29" s="131"/>
      <c r="Y29" s="131"/>
      <c r="Z29" s="131"/>
      <c r="AA29" s="131"/>
      <c r="AB29" s="272"/>
      <c r="AC29" s="131"/>
      <c r="AD29" s="272"/>
      <c r="AE29" s="131"/>
      <c r="AF29" s="131"/>
      <c r="AG29" s="194"/>
    </row>
    <row r="30" spans="1:33" ht="12" customHeight="1" x14ac:dyDescent="0.2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213"/>
      <c r="P30" s="177"/>
      <c r="Q30" s="177"/>
      <c r="R30" s="177"/>
      <c r="S30" s="177"/>
      <c r="T30" s="213"/>
      <c r="U30" s="177"/>
      <c r="V30" s="177"/>
      <c r="W30" s="177"/>
      <c r="X30" s="177"/>
      <c r="Y30" s="177"/>
      <c r="Z30" s="177"/>
      <c r="AA30" s="177"/>
      <c r="AB30" s="213"/>
      <c r="AC30" s="177"/>
      <c r="AD30" s="213"/>
      <c r="AE30" s="177"/>
      <c r="AF30" s="177"/>
      <c r="AG30" s="198"/>
    </row>
    <row r="31" spans="1:33" x14ac:dyDescent="0.2">
      <c r="A31" s="22" t="s">
        <v>287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88"/>
      <c r="O31" s="154"/>
      <c r="P31" s="24"/>
      <c r="Q31" s="24"/>
      <c r="R31" s="188"/>
      <c r="S31" s="24"/>
      <c r="T31" s="154"/>
      <c r="U31" s="24"/>
      <c r="V31" s="24"/>
      <c r="W31" s="190"/>
      <c r="X31" s="190"/>
      <c r="Y31" s="190"/>
      <c r="Z31" s="190"/>
      <c r="AA31" s="24"/>
      <c r="AB31" s="154"/>
      <c r="AC31" s="24"/>
      <c r="AD31" s="154"/>
      <c r="AE31" s="188"/>
      <c r="AF31" s="24"/>
      <c r="AG31" s="192"/>
    </row>
    <row r="32" spans="1:33" ht="4.9000000000000004" customHeight="1" thickBot="1" x14ac:dyDescent="0.25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192"/>
    </row>
    <row r="33" spans="1:33" ht="13.5" thickBot="1" x14ac:dyDescent="0.25">
      <c r="A33" s="29"/>
      <c r="B33" s="24" t="s">
        <v>288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92"/>
    </row>
    <row r="34" spans="1:33" ht="4.9000000000000004" customHeight="1" thickBot="1" x14ac:dyDescent="0.25">
      <c r="A34" s="2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192"/>
    </row>
    <row r="35" spans="1:33" ht="13.5" thickBot="1" x14ac:dyDescent="0.25">
      <c r="A35" s="29"/>
      <c r="B35" s="24" t="s">
        <v>289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88"/>
      <c r="O35" s="154"/>
      <c r="P35" s="24"/>
      <c r="Q35" s="24"/>
      <c r="R35" s="188"/>
      <c r="S35" s="24"/>
      <c r="T35" s="154"/>
      <c r="U35" s="24"/>
      <c r="V35" s="24"/>
      <c r="W35" s="190"/>
      <c r="X35" s="190"/>
      <c r="Y35" s="190"/>
      <c r="Z35" s="190"/>
      <c r="AA35" s="24"/>
      <c r="AB35" s="154"/>
      <c r="AC35" s="24"/>
      <c r="AD35" s="154"/>
      <c r="AE35" s="188"/>
      <c r="AF35" s="24"/>
      <c r="AG35" s="192"/>
    </row>
    <row r="36" spans="1:33" ht="4.9000000000000004" customHeight="1" x14ac:dyDescent="0.2">
      <c r="A36" s="22"/>
      <c r="B36" s="24"/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54"/>
      <c r="P36" s="24"/>
      <c r="Q36" s="24"/>
      <c r="R36" s="24"/>
      <c r="S36" s="24"/>
      <c r="T36" s="154"/>
      <c r="U36" s="24"/>
      <c r="V36" s="24"/>
      <c r="W36" s="24"/>
      <c r="X36" s="24"/>
      <c r="Y36" s="24"/>
      <c r="Z36" s="24"/>
      <c r="AA36" s="24"/>
      <c r="AB36" s="154"/>
      <c r="AC36" s="24"/>
      <c r="AD36" s="154"/>
      <c r="AE36" s="24"/>
      <c r="AF36" s="24"/>
      <c r="AG36" s="192"/>
    </row>
    <row r="37" spans="1:33" x14ac:dyDescent="0.2">
      <c r="A37" s="22"/>
      <c r="B37" s="24"/>
      <c r="C37" s="43" t="s">
        <v>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516"/>
      <c r="S37" s="516"/>
      <c r="T37" s="517"/>
      <c r="U37" s="518" t="s">
        <v>290</v>
      </c>
      <c r="V37" s="85"/>
      <c r="W37" s="85"/>
      <c r="X37" s="1047" t="s">
        <v>149</v>
      </c>
      <c r="Y37" s="1048"/>
      <c r="Z37" s="1048"/>
      <c r="AA37" s="1048"/>
      <c r="AB37" s="1049"/>
      <c r="AC37" s="24" t="s">
        <v>209</v>
      </c>
      <c r="AD37" s="24"/>
      <c r="AE37" s="24"/>
      <c r="AF37" s="24"/>
      <c r="AG37" s="192"/>
    </row>
    <row r="38" spans="1:33" x14ac:dyDescent="0.2">
      <c r="A38" s="22"/>
      <c r="B38" s="67" t="s">
        <v>162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203"/>
      <c r="O38" s="155"/>
      <c r="P38" s="67"/>
      <c r="Q38" s="67"/>
      <c r="R38" s="204"/>
      <c r="S38" s="204"/>
      <c r="T38" s="207"/>
      <c r="U38" s="205" t="s">
        <v>214</v>
      </c>
      <c r="V38" s="86"/>
      <c r="W38" s="206"/>
      <c r="X38" s="1050"/>
      <c r="Y38" s="1051"/>
      <c r="Z38" s="1051"/>
      <c r="AA38" s="1051"/>
      <c r="AB38" s="1052"/>
      <c r="AC38" s="155" t="s">
        <v>654</v>
      </c>
      <c r="AD38" s="155"/>
      <c r="AE38" s="203"/>
      <c r="AF38" s="24"/>
      <c r="AG38" s="192"/>
    </row>
    <row r="39" spans="1:33" x14ac:dyDescent="0.2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62"/>
      <c r="U39" s="59"/>
      <c r="V39" s="63"/>
      <c r="W39" s="62"/>
      <c r="X39" s="1053"/>
      <c r="Y39" s="1054"/>
      <c r="Z39" s="1054"/>
      <c r="AA39" s="1054"/>
      <c r="AB39" s="1055"/>
      <c r="AC39" s="24"/>
      <c r="AD39" s="24"/>
      <c r="AE39" s="24"/>
      <c r="AF39" s="63"/>
      <c r="AG39" s="238"/>
    </row>
    <row r="40" spans="1:33" x14ac:dyDescent="0.2">
      <c r="A40" s="2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62"/>
      <c r="U40" s="59"/>
      <c r="V40" s="24"/>
      <c r="W40" s="62"/>
      <c r="X40" s="1056"/>
      <c r="Y40" s="1046"/>
      <c r="Z40" s="1046"/>
      <c r="AA40" s="1046"/>
      <c r="AB40" s="1057"/>
      <c r="AC40" s="24"/>
      <c r="AD40" s="24"/>
      <c r="AE40" s="24"/>
      <c r="AF40" s="24"/>
      <c r="AG40" s="192"/>
    </row>
    <row r="41" spans="1:33" x14ac:dyDescent="0.2">
      <c r="A41" s="2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9"/>
      <c r="U41" s="68"/>
      <c r="V41" s="63"/>
      <c r="W41" s="69"/>
      <c r="X41" s="1053"/>
      <c r="Y41" s="1054"/>
      <c r="Z41" s="1054"/>
      <c r="AA41" s="1054"/>
      <c r="AB41" s="1055"/>
      <c r="AC41" s="63"/>
      <c r="AD41" s="63"/>
      <c r="AE41" s="63"/>
      <c r="AF41" s="63"/>
      <c r="AG41" s="238"/>
    </row>
    <row r="42" spans="1:33" x14ac:dyDescent="0.2">
      <c r="A42" s="2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62"/>
      <c r="U42" s="59"/>
      <c r="V42" s="24"/>
      <c r="W42" s="62"/>
      <c r="X42" s="1056"/>
      <c r="Y42" s="1046"/>
      <c r="Z42" s="1046"/>
      <c r="AA42" s="1046"/>
      <c r="AB42" s="1057"/>
      <c r="AC42" s="24"/>
      <c r="AD42" s="24"/>
      <c r="AE42" s="24"/>
      <c r="AF42" s="24"/>
      <c r="AG42" s="192"/>
    </row>
    <row r="43" spans="1:33" x14ac:dyDescent="0.2">
      <c r="A43" s="2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9"/>
      <c r="U43" s="68"/>
      <c r="V43" s="63"/>
      <c r="W43" s="69"/>
      <c r="X43" s="1053"/>
      <c r="Y43" s="1054"/>
      <c r="Z43" s="1054"/>
      <c r="AA43" s="1054"/>
      <c r="AB43" s="1055"/>
      <c r="AC43" s="63"/>
      <c r="AD43" s="63"/>
      <c r="AE43" s="63"/>
      <c r="AF43" s="63"/>
      <c r="AG43" s="238"/>
    </row>
    <row r="44" spans="1:33" ht="13.5" thickBot="1" x14ac:dyDescent="0.25">
      <c r="A44" s="215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7"/>
      <c r="U44" s="218"/>
      <c r="V44" s="216"/>
      <c r="W44" s="217"/>
      <c r="X44" s="1042"/>
      <c r="Y44" s="1043"/>
      <c r="Z44" s="1043"/>
      <c r="AA44" s="1043"/>
      <c r="AB44" s="1044"/>
      <c r="AC44" s="216"/>
      <c r="AD44" s="216"/>
      <c r="AE44" s="216"/>
      <c r="AF44" s="216"/>
      <c r="AG44" s="219"/>
    </row>
    <row r="45" spans="1:33" x14ac:dyDescent="0.2">
      <c r="A45" s="346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915"/>
      <c r="Y45" s="915"/>
      <c r="Z45" s="915"/>
      <c r="AA45" s="915"/>
      <c r="AB45" s="915"/>
      <c r="AC45" s="343"/>
      <c r="AD45" s="343"/>
      <c r="AE45" s="343"/>
      <c r="AF45" s="343"/>
      <c r="AG45" s="347"/>
    </row>
    <row r="46" spans="1:33" x14ac:dyDescent="0.2">
      <c r="A46" s="20" t="s">
        <v>374</v>
      </c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220"/>
    </row>
    <row r="47" spans="1:33" ht="4.9000000000000004" customHeight="1" x14ac:dyDescent="0.2">
      <c r="A47" s="20"/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220"/>
    </row>
    <row r="48" spans="1:33" x14ac:dyDescent="0.2">
      <c r="A48" s="221" t="s">
        <v>30</v>
      </c>
      <c r="B48" s="10" t="s">
        <v>890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24"/>
      <c r="O48" s="24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220"/>
    </row>
    <row r="49" spans="1:34" ht="4.9000000000000004" customHeight="1" x14ac:dyDescent="0.2">
      <c r="A49" s="20"/>
      <c r="B49" s="1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24"/>
      <c r="O49" s="24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220"/>
    </row>
    <row r="50" spans="1:34" x14ac:dyDescent="0.2">
      <c r="A50" s="221" t="s">
        <v>30</v>
      </c>
      <c r="B50" s="10" t="s">
        <v>889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92"/>
    </row>
    <row r="51" spans="1:34" x14ac:dyDescent="0.2">
      <c r="A51" s="221"/>
      <c r="B51" s="10" t="s">
        <v>881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2"/>
    </row>
    <row r="52" spans="1:34" ht="4.9000000000000004" customHeight="1" x14ac:dyDescent="0.2">
      <c r="A52" s="20"/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92"/>
    </row>
    <row r="53" spans="1:34" x14ac:dyDescent="0.2">
      <c r="A53" s="221" t="s">
        <v>30</v>
      </c>
      <c r="B53" s="10" t="s">
        <v>208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2"/>
    </row>
    <row r="54" spans="1:34" x14ac:dyDescent="0.2">
      <c r="A54" s="221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220"/>
    </row>
    <row r="55" spans="1:34" x14ac:dyDescent="0.2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09"/>
    </row>
    <row r="56" spans="1:34" x14ac:dyDescent="0.2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09"/>
    </row>
    <row r="57" spans="1:34" x14ac:dyDescent="0.2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09"/>
    </row>
    <row r="58" spans="1:34" customFormat="1" x14ac:dyDescent="0.2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24"/>
      <c r="P58" s="10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525"/>
    </row>
    <row r="59" spans="1:34" customFormat="1" x14ac:dyDescent="0.2">
      <c r="A59" s="893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10"/>
      <c r="N59" s="324"/>
      <c r="O59" s="5"/>
      <c r="P59" s="10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525"/>
      <c r="AH59" s="41"/>
    </row>
    <row r="60" spans="1:34" s="806" customFormat="1" ht="13.15" customHeight="1" x14ac:dyDescent="0.2">
      <c r="A60" s="843"/>
      <c r="B60" s="845"/>
      <c r="C60" s="845"/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158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9"/>
    </row>
    <row r="61" spans="1:34" s="806" customFormat="1" ht="13.15" customHeight="1" x14ac:dyDescent="0.2">
      <c r="A61" s="843"/>
      <c r="B61" s="913"/>
      <c r="C61" s="913"/>
      <c r="D61" s="913"/>
      <c r="E61" s="913"/>
      <c r="F61" s="913"/>
      <c r="G61" s="913"/>
      <c r="H61" s="913"/>
      <c r="I61" s="913"/>
      <c r="J61" s="913"/>
      <c r="K61" s="845"/>
      <c r="L61" s="845"/>
      <c r="M61" s="845"/>
      <c r="N61" s="845"/>
      <c r="O61" s="158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  <c r="AF61" s="845"/>
      <c r="AG61" s="849"/>
    </row>
    <row r="62" spans="1:34" s="879" customFormat="1" ht="28.5" customHeight="1" x14ac:dyDescent="0.2">
      <c r="A62" s="894" t="s">
        <v>24</v>
      </c>
      <c r="B62" s="845"/>
      <c r="C62" s="845"/>
      <c r="D62" s="845"/>
      <c r="E62" s="845"/>
      <c r="F62" s="845"/>
      <c r="G62" s="845"/>
      <c r="H62" s="845"/>
      <c r="I62" s="845"/>
      <c r="J62" s="845"/>
      <c r="K62" s="881"/>
      <c r="L62" s="881"/>
      <c r="M62" s="992" t="s">
        <v>919</v>
      </c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  <c r="AA62" s="992"/>
      <c r="AB62" s="992"/>
      <c r="AC62" s="992"/>
      <c r="AD62" s="992"/>
      <c r="AE62" s="992"/>
      <c r="AF62" s="992"/>
      <c r="AG62" s="993"/>
    </row>
    <row r="63" spans="1:34" s="806" customFormat="1" ht="13.15" customHeight="1" x14ac:dyDescent="0.2">
      <c r="A63" s="843"/>
      <c r="B63" s="10"/>
      <c r="C63" s="10"/>
      <c r="D63" s="10"/>
      <c r="E63" s="10"/>
      <c r="F63" s="10"/>
      <c r="G63" s="10"/>
      <c r="H63" s="10"/>
      <c r="I63" s="10"/>
      <c r="J63" s="10"/>
      <c r="K63" s="845"/>
      <c r="L63" s="845"/>
      <c r="M63" s="845"/>
      <c r="N63" s="845"/>
      <c r="O63" s="158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  <c r="AF63" s="845"/>
      <c r="AG63" s="849"/>
    </row>
    <row r="64" spans="1:34" x14ac:dyDescent="0.2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09"/>
    </row>
    <row r="65" spans="1:33" x14ac:dyDescent="0.2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09"/>
    </row>
    <row r="66" spans="1:33" x14ac:dyDescent="0.2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09"/>
    </row>
    <row r="67" spans="1:33" ht="13.5" thickBot="1" x14ac:dyDescent="0.25">
      <c r="A67" s="19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131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523"/>
    </row>
  </sheetData>
  <mergeCells count="22">
    <mergeCell ref="M62:AG62"/>
    <mergeCell ref="X44:AB44"/>
    <mergeCell ref="X37:AB38"/>
    <mergeCell ref="X39:AB39"/>
    <mergeCell ref="X40:AB40"/>
    <mergeCell ref="X41:AB41"/>
    <mergeCell ref="X42:AB42"/>
    <mergeCell ref="X43:AB43"/>
    <mergeCell ref="I24:K24"/>
    <mergeCell ref="N24:P24"/>
    <mergeCell ref="AB24:AF24"/>
    <mergeCell ref="I27:K27"/>
    <mergeCell ref="N27:P27"/>
    <mergeCell ref="AB27:AF27"/>
    <mergeCell ref="J22:T22"/>
    <mergeCell ref="Q1:R1"/>
    <mergeCell ref="A10:U14"/>
    <mergeCell ref="V10:AG14"/>
    <mergeCell ref="K18:M18"/>
    <mergeCell ref="V16:Z16"/>
    <mergeCell ref="V18:Z18"/>
    <mergeCell ref="V20:Z2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view="pageBreakPreview" topLeftCell="A64" zoomScaleNormal="100" zoomScaleSheetLayoutView="100" workbookViewId="0">
      <selection activeCell="X49" sqref="X49:Z49"/>
    </sheetView>
  </sheetViews>
  <sheetFormatPr baseColWidth="10" defaultColWidth="2.7109375" defaultRowHeight="12.75" x14ac:dyDescent="0.2"/>
  <cols>
    <col min="1" max="31" width="2.7109375" style="26"/>
    <col min="32" max="47" width="2.7109375" style="15"/>
    <col min="48" max="48" width="2.7109375" style="26"/>
    <col min="49" max="51" width="2.7109375" style="15"/>
    <col min="52" max="16384" width="2.7109375" style="26"/>
  </cols>
  <sheetData>
    <row r="1" spans="1:51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81"/>
      <c r="P1" s="273"/>
      <c r="Q1" s="181" t="s">
        <v>21</v>
      </c>
      <c r="R1" s="1013"/>
      <c r="S1" s="1013"/>
      <c r="T1" s="185"/>
      <c r="U1" s="273"/>
      <c r="V1" s="185"/>
      <c r="W1" s="185"/>
      <c r="X1" s="273"/>
      <c r="Y1" s="273"/>
      <c r="Z1" s="273"/>
      <c r="AA1" s="273"/>
      <c r="AB1" s="273"/>
      <c r="AC1" s="273"/>
      <c r="AD1" s="177"/>
      <c r="AE1" s="177"/>
      <c r="AF1" s="177"/>
      <c r="AG1" s="177"/>
      <c r="AH1" s="177"/>
      <c r="AI1" s="222"/>
      <c r="AJ1" s="177"/>
      <c r="AK1" s="177"/>
      <c r="AL1" s="177"/>
      <c r="AM1" s="177"/>
      <c r="AN1" s="301" t="s">
        <v>15</v>
      </c>
      <c r="AO1" s="304"/>
      <c r="AP1" s="305" t="s">
        <v>700</v>
      </c>
      <c r="AQ1" s="177"/>
      <c r="AR1" s="177"/>
      <c r="AS1" s="177"/>
      <c r="AT1" s="177"/>
      <c r="AU1" s="177"/>
      <c r="AV1" s="273"/>
      <c r="AW1" s="177"/>
      <c r="AX1" s="198"/>
      <c r="AY1" s="24"/>
    </row>
    <row r="2" spans="1:51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306"/>
      <c r="AP2" s="307" t="s">
        <v>701</v>
      </c>
      <c r="AQ2" s="24"/>
      <c r="AR2" s="24"/>
      <c r="AS2" s="24"/>
      <c r="AT2" s="24"/>
      <c r="AU2" s="24"/>
      <c r="AW2" s="24"/>
      <c r="AX2" s="192"/>
      <c r="AY2" s="24"/>
    </row>
    <row r="3" spans="1:51" ht="13.5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37"/>
      <c r="V3" s="37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233" t="s">
        <v>151</v>
      </c>
      <c r="AV3" s="1145">
        <v>1</v>
      </c>
      <c r="AW3" s="1145"/>
      <c r="AX3" s="1146"/>
      <c r="AY3" s="24"/>
    </row>
    <row r="4" spans="1:51" x14ac:dyDescent="0.2">
      <c r="A4" s="176" t="s">
        <v>611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98"/>
    </row>
    <row r="5" spans="1:51" ht="18" x14ac:dyDescent="0.25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62" t="s">
        <v>658</v>
      </c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9"/>
      <c r="AW5" s="24"/>
      <c r="AX5" s="192"/>
    </row>
    <row r="6" spans="1:51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230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9"/>
      <c r="AW6" s="24"/>
      <c r="AX6" s="192"/>
    </row>
    <row r="7" spans="1:51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59" t="s">
        <v>450</v>
      </c>
      <c r="Y7" s="189"/>
      <c r="Z7" s="189"/>
      <c r="AB7" s="189"/>
      <c r="AC7" s="189"/>
      <c r="AD7" s="189"/>
      <c r="AE7" s="189"/>
      <c r="AF7" s="10"/>
      <c r="AG7" s="24"/>
      <c r="AH7" s="24"/>
      <c r="AI7" s="24"/>
      <c r="AJ7" s="24"/>
      <c r="AK7" s="24"/>
      <c r="AN7" s="15" t="s">
        <v>206</v>
      </c>
      <c r="AO7" s="24"/>
      <c r="AP7" s="24"/>
      <c r="AQ7" s="24"/>
      <c r="AR7" s="24"/>
      <c r="AS7" s="24"/>
      <c r="AT7" s="24"/>
      <c r="AU7" s="24"/>
      <c r="AV7" s="10"/>
      <c r="AW7" s="24"/>
      <c r="AX7" s="192"/>
    </row>
    <row r="8" spans="1:51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59"/>
      <c r="Y8" s="10"/>
      <c r="Z8" s="10"/>
      <c r="AB8" s="10"/>
      <c r="AD8" s="10"/>
      <c r="AE8" s="10"/>
      <c r="AF8" s="10"/>
      <c r="AG8" s="24"/>
      <c r="AH8" s="24"/>
      <c r="AI8" s="24"/>
      <c r="AJ8" s="24"/>
      <c r="AK8" s="24"/>
      <c r="AL8" s="1147"/>
      <c r="AM8" s="1148"/>
      <c r="AN8" s="1148"/>
      <c r="AO8" s="1148"/>
      <c r="AP8" s="1148"/>
      <c r="AQ8" s="1148"/>
      <c r="AR8" s="1148"/>
      <c r="AS8" s="1148"/>
      <c r="AT8" s="1148"/>
      <c r="AU8" s="1148"/>
      <c r="AV8" s="1148"/>
      <c r="AW8" s="1148"/>
      <c r="AX8" s="1149"/>
    </row>
    <row r="9" spans="1:51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231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131"/>
      <c r="AK9" s="131"/>
      <c r="AL9" s="1150"/>
      <c r="AM9" s="1063"/>
      <c r="AN9" s="1063"/>
      <c r="AO9" s="1063"/>
      <c r="AP9" s="1063"/>
      <c r="AQ9" s="1063"/>
      <c r="AR9" s="1063"/>
      <c r="AS9" s="1063"/>
      <c r="AT9" s="1063"/>
      <c r="AU9" s="1063"/>
      <c r="AV9" s="1063"/>
      <c r="AW9" s="1063"/>
      <c r="AX9" s="1065"/>
    </row>
    <row r="10" spans="1:51" x14ac:dyDescent="0.2">
      <c r="A10" s="1076" t="s">
        <v>291</v>
      </c>
      <c r="B10" s="1077"/>
      <c r="C10" s="1388" t="s">
        <v>205</v>
      </c>
      <c r="D10" s="1388"/>
      <c r="E10" s="1069" t="s">
        <v>334</v>
      </c>
      <c r="F10" s="1069"/>
      <c r="G10" s="1069"/>
      <c r="H10" s="1069"/>
      <c r="I10" s="1069"/>
      <c r="J10" s="1069"/>
      <c r="K10" s="1069"/>
      <c r="L10" s="1069"/>
      <c r="M10" s="1069"/>
      <c r="N10" s="1069" t="s">
        <v>32</v>
      </c>
      <c r="O10" s="1069"/>
      <c r="P10" s="1069"/>
      <c r="Q10" s="1069"/>
      <c r="R10" s="1069"/>
      <c r="S10" s="1079" t="s">
        <v>154</v>
      </c>
      <c r="T10" s="1079"/>
      <c r="U10" s="1079"/>
      <c r="V10" s="1079"/>
      <c r="W10" s="1079"/>
      <c r="X10" s="1083" t="s">
        <v>33</v>
      </c>
      <c r="Y10" s="1079"/>
      <c r="Z10" s="1087"/>
      <c r="AA10" s="1083" t="s">
        <v>157</v>
      </c>
      <c r="AB10" s="1079"/>
      <c r="AC10" s="1079"/>
      <c r="AD10" s="1087"/>
      <c r="AE10" s="1083" t="s">
        <v>155</v>
      </c>
      <c r="AF10" s="1079"/>
      <c r="AG10" s="1087"/>
      <c r="AH10" s="1083" t="s">
        <v>38</v>
      </c>
      <c r="AI10" s="1079"/>
      <c r="AJ10" s="1079"/>
      <c r="AK10" s="1087"/>
      <c r="AL10" s="1083" t="s">
        <v>339</v>
      </c>
      <c r="AM10" s="1079"/>
      <c r="AN10" s="1079"/>
      <c r="AO10" s="1087"/>
      <c r="AP10" s="1083" t="s">
        <v>335</v>
      </c>
      <c r="AQ10" s="1079"/>
      <c r="AR10" s="1079"/>
      <c r="AS10" s="1079"/>
      <c r="AT10" s="1079"/>
      <c r="AU10" s="1079"/>
      <c r="AV10" s="1079"/>
      <c r="AW10" s="1079"/>
      <c r="AX10" s="1096"/>
    </row>
    <row r="11" spans="1:51" x14ac:dyDescent="0.2">
      <c r="A11" s="1060" t="s">
        <v>34</v>
      </c>
      <c r="B11" s="1078"/>
      <c r="C11" s="1075" t="s">
        <v>202</v>
      </c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80"/>
      <c r="T11" s="1080"/>
      <c r="U11" s="1080"/>
      <c r="V11" s="1080"/>
      <c r="W11" s="1080"/>
      <c r="X11" s="1084" t="s">
        <v>3</v>
      </c>
      <c r="Y11" s="1061"/>
      <c r="Z11" s="1078"/>
      <c r="AA11" s="1084" t="s">
        <v>200</v>
      </c>
      <c r="AB11" s="1061"/>
      <c r="AC11" s="1084" t="s">
        <v>22</v>
      </c>
      <c r="AD11" s="1078"/>
      <c r="AE11" s="1084" t="s">
        <v>156</v>
      </c>
      <c r="AF11" s="1061"/>
      <c r="AG11" s="1078"/>
      <c r="AH11" s="1084" t="s">
        <v>338</v>
      </c>
      <c r="AI11" s="1061"/>
      <c r="AJ11" s="1061"/>
      <c r="AK11" s="1078"/>
      <c r="AL11" s="1084" t="s">
        <v>166</v>
      </c>
      <c r="AM11" s="1061"/>
      <c r="AN11" s="1061"/>
      <c r="AO11" s="1078"/>
      <c r="AP11" s="1084" t="s">
        <v>786</v>
      </c>
      <c r="AQ11" s="1061"/>
      <c r="AR11" s="1061"/>
      <c r="AS11" s="1061"/>
      <c r="AT11" s="1061"/>
      <c r="AU11" s="1061"/>
      <c r="AV11" s="1061"/>
      <c r="AW11" s="1061"/>
      <c r="AX11" s="1064"/>
    </row>
    <row r="12" spans="1:51" x14ac:dyDescent="0.2">
      <c r="A12" s="1060"/>
      <c r="B12" s="1078"/>
      <c r="C12" s="1387" t="s">
        <v>213</v>
      </c>
      <c r="D12" s="1387"/>
      <c r="E12" s="1070"/>
      <c r="F12" s="1070"/>
      <c r="G12" s="1070"/>
      <c r="H12" s="1070"/>
      <c r="I12" s="1070"/>
      <c r="J12" s="1070"/>
      <c r="K12" s="1070"/>
      <c r="L12" s="1070"/>
      <c r="M12" s="1070"/>
      <c r="N12" s="1075"/>
      <c r="O12" s="1075"/>
      <c r="P12" s="1075"/>
      <c r="Q12" s="1075"/>
      <c r="R12" s="1075"/>
      <c r="S12" s="1080"/>
      <c r="T12" s="1080"/>
      <c r="U12" s="1080"/>
      <c r="V12" s="1080"/>
      <c r="W12" s="1080"/>
      <c r="X12" s="1084" t="s">
        <v>296</v>
      </c>
      <c r="Y12" s="1061"/>
      <c r="Z12" s="1078"/>
      <c r="AA12" s="1084" t="s">
        <v>201</v>
      </c>
      <c r="AB12" s="1061"/>
      <c r="AC12" s="1084" t="s">
        <v>23</v>
      </c>
      <c r="AD12" s="1078"/>
      <c r="AE12" s="1084" t="s">
        <v>49</v>
      </c>
      <c r="AF12" s="1061"/>
      <c r="AG12" s="1078"/>
      <c r="AH12" s="1084"/>
      <c r="AI12" s="1061"/>
      <c r="AJ12" s="1061"/>
      <c r="AK12" s="1078"/>
      <c r="AL12" s="1084"/>
      <c r="AM12" s="1061"/>
      <c r="AN12" s="1061"/>
      <c r="AO12" s="1078"/>
      <c r="AP12" s="1084" t="s">
        <v>337</v>
      </c>
      <c r="AQ12" s="1061"/>
      <c r="AR12" s="1061"/>
      <c r="AS12" s="1061"/>
      <c r="AT12" s="1061"/>
      <c r="AU12" s="1061"/>
      <c r="AV12" s="1061"/>
      <c r="AW12" s="1061"/>
      <c r="AX12" s="1064"/>
    </row>
    <row r="13" spans="1:51" x14ac:dyDescent="0.2">
      <c r="A13" s="1060"/>
      <c r="B13" s="1078"/>
      <c r="C13" s="1075"/>
      <c r="D13" s="1075"/>
      <c r="E13" s="1070"/>
      <c r="F13" s="1070"/>
      <c r="G13" s="1070"/>
      <c r="H13" s="1070"/>
      <c r="I13" s="1070"/>
      <c r="J13" s="1070"/>
      <c r="K13" s="1070"/>
      <c r="L13" s="1070"/>
      <c r="M13" s="1070"/>
      <c r="N13" s="1075"/>
      <c r="O13" s="1075"/>
      <c r="P13" s="1075"/>
      <c r="Q13" s="1075"/>
      <c r="R13" s="1075"/>
      <c r="S13" s="1080"/>
      <c r="T13" s="1080"/>
      <c r="U13" s="1080"/>
      <c r="V13" s="1080"/>
      <c r="W13" s="1080"/>
      <c r="X13" s="1085" t="s">
        <v>297</v>
      </c>
      <c r="Y13" s="1086"/>
      <c r="Z13" s="1088"/>
      <c r="AA13" s="1084"/>
      <c r="AB13" s="1061"/>
      <c r="AC13" s="1084" t="s">
        <v>163</v>
      </c>
      <c r="AD13" s="1078"/>
      <c r="AE13" s="1084" t="s">
        <v>158</v>
      </c>
      <c r="AF13" s="1061"/>
      <c r="AG13" s="1078"/>
      <c r="AH13" s="1084"/>
      <c r="AI13" s="1061"/>
      <c r="AJ13" s="1061"/>
      <c r="AK13" s="1078"/>
      <c r="AL13" s="1084"/>
      <c r="AM13" s="1061"/>
      <c r="AN13" s="1061"/>
      <c r="AO13" s="1078"/>
      <c r="AP13" s="1084" t="s">
        <v>333</v>
      </c>
      <c r="AQ13" s="1061"/>
      <c r="AR13" s="1061"/>
      <c r="AS13" s="1061"/>
      <c r="AT13" s="1061"/>
      <c r="AU13" s="1061"/>
      <c r="AV13" s="1061"/>
      <c r="AW13" s="1061"/>
      <c r="AX13" s="1064"/>
    </row>
    <row r="14" spans="1:51" x14ac:dyDescent="0.2">
      <c r="A14" s="1081"/>
      <c r="B14" s="1082"/>
      <c r="C14" s="1111"/>
      <c r="D14" s="1111"/>
      <c r="E14" s="1074"/>
      <c r="F14" s="1074"/>
      <c r="G14" s="1074"/>
      <c r="H14" s="1074"/>
      <c r="I14" s="1074"/>
      <c r="J14" s="1074"/>
      <c r="K14" s="1074"/>
      <c r="L14" s="1074"/>
      <c r="M14" s="1074"/>
      <c r="N14" s="1111"/>
      <c r="O14" s="1111"/>
      <c r="P14" s="1111"/>
      <c r="Q14" s="1111"/>
      <c r="R14" s="1111"/>
      <c r="S14" s="1080"/>
      <c r="T14" s="1080"/>
      <c r="U14" s="1080"/>
      <c r="V14" s="1080"/>
      <c r="W14" s="1080"/>
      <c r="X14" s="1084" t="s">
        <v>573</v>
      </c>
      <c r="Y14" s="1061"/>
      <c r="Z14" s="1078"/>
      <c r="AA14" s="1084"/>
      <c r="AB14" s="1061"/>
      <c r="AC14" s="1089"/>
      <c r="AD14" s="1082"/>
      <c r="AE14" s="1071"/>
      <c r="AF14" s="1072"/>
      <c r="AG14" s="1073"/>
      <c r="AH14" s="1084" t="s">
        <v>149</v>
      </c>
      <c r="AI14" s="1061"/>
      <c r="AJ14" s="1061"/>
      <c r="AK14" s="1078"/>
      <c r="AL14" s="1084" t="s">
        <v>149</v>
      </c>
      <c r="AM14" s="1061"/>
      <c r="AN14" s="1061"/>
      <c r="AO14" s="1078"/>
      <c r="AP14" s="1089" t="s">
        <v>149</v>
      </c>
      <c r="AQ14" s="1112"/>
      <c r="AR14" s="1112"/>
      <c r="AS14" s="1112"/>
      <c r="AT14" s="1112"/>
      <c r="AU14" s="1112"/>
      <c r="AV14" s="1112"/>
      <c r="AW14" s="1112"/>
      <c r="AX14" s="1386"/>
    </row>
    <row r="15" spans="1:51" x14ac:dyDescent="0.2">
      <c r="A15" s="229" t="s">
        <v>659</v>
      </c>
      <c r="B15" s="22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127"/>
      <c r="Y15" s="226"/>
      <c r="Z15" s="226"/>
      <c r="AA15" s="225"/>
      <c r="AB15" s="225"/>
      <c r="AC15" s="225"/>
      <c r="AD15" s="225"/>
      <c r="AE15" s="225"/>
      <c r="AF15" s="225"/>
      <c r="AG15" s="225"/>
      <c r="AH15" s="225"/>
      <c r="AI15" s="225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225"/>
      <c r="AW15" s="74"/>
      <c r="AX15" s="303"/>
    </row>
    <row r="16" spans="1:51" s="58" customFormat="1" x14ac:dyDescent="0.2">
      <c r="A16" s="1109">
        <v>1</v>
      </c>
      <c r="B16" s="1110"/>
      <c r="C16" s="1099">
        <v>2</v>
      </c>
      <c r="D16" s="1099"/>
      <c r="E16" s="1099">
        <v>3</v>
      </c>
      <c r="F16" s="1099"/>
      <c r="G16" s="1099"/>
      <c r="H16" s="1099"/>
      <c r="I16" s="1099"/>
      <c r="J16" s="1099"/>
      <c r="K16" s="1099"/>
      <c r="L16" s="1099"/>
      <c r="M16" s="1099"/>
      <c r="N16" s="1099">
        <v>4</v>
      </c>
      <c r="O16" s="1099"/>
      <c r="P16" s="1099"/>
      <c r="Q16" s="1099"/>
      <c r="R16" s="1099"/>
      <c r="S16" s="1099">
        <v>5</v>
      </c>
      <c r="T16" s="1099"/>
      <c r="U16" s="1099"/>
      <c r="V16" s="1099"/>
      <c r="W16" s="1099"/>
      <c r="X16" s="1099">
        <v>6</v>
      </c>
      <c r="Y16" s="1099"/>
      <c r="Z16" s="1099"/>
      <c r="AA16" s="1099">
        <v>7</v>
      </c>
      <c r="AB16" s="1099"/>
      <c r="AC16" s="1099">
        <v>8</v>
      </c>
      <c r="AD16" s="1099"/>
      <c r="AE16" s="1099">
        <v>9</v>
      </c>
      <c r="AF16" s="1099"/>
      <c r="AG16" s="1099"/>
      <c r="AH16" s="1099">
        <v>10</v>
      </c>
      <c r="AI16" s="1099"/>
      <c r="AJ16" s="1099"/>
      <c r="AK16" s="1099"/>
      <c r="AL16" s="1099">
        <v>11</v>
      </c>
      <c r="AM16" s="1099"/>
      <c r="AN16" s="1099"/>
      <c r="AO16" s="1099"/>
      <c r="AP16" s="1381">
        <v>12</v>
      </c>
      <c r="AQ16" s="1382"/>
      <c r="AR16" s="1382"/>
      <c r="AS16" s="1382"/>
      <c r="AT16" s="1382"/>
      <c r="AU16" s="1382"/>
      <c r="AV16" s="1382"/>
      <c r="AW16" s="1382"/>
      <c r="AX16" s="1383"/>
      <c r="AY16" s="350"/>
    </row>
    <row r="17" spans="1:50" x14ac:dyDescent="0.2">
      <c r="A17" s="1384"/>
      <c r="B17" s="1385"/>
      <c r="C17" s="1121"/>
      <c r="D17" s="1122"/>
      <c r="E17" s="1114"/>
      <c r="F17" s="1114"/>
      <c r="G17" s="1114"/>
      <c r="H17" s="1114"/>
      <c r="I17" s="1114"/>
      <c r="J17" s="1114"/>
      <c r="K17" s="1114"/>
      <c r="L17" s="1114"/>
      <c r="M17" s="1114"/>
      <c r="N17" s="1120"/>
      <c r="O17" s="1120"/>
      <c r="P17" s="1120"/>
      <c r="Q17" s="1120"/>
      <c r="R17" s="1120"/>
      <c r="S17" s="1119"/>
      <c r="T17" s="1119"/>
      <c r="U17" s="1119"/>
      <c r="V17" s="1119"/>
      <c r="W17" s="1119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4"/>
      <c r="AI17" s="1104"/>
      <c r="AJ17" s="1104"/>
      <c r="AK17" s="1104"/>
      <c r="AL17" s="1104"/>
      <c r="AM17" s="1104"/>
      <c r="AN17" s="1104"/>
      <c r="AO17" s="1104"/>
      <c r="AP17" s="1053"/>
      <c r="AQ17" s="1054"/>
      <c r="AR17" s="1054"/>
      <c r="AS17" s="1054"/>
      <c r="AT17" s="1054"/>
      <c r="AU17" s="1054"/>
      <c r="AV17" s="1054"/>
      <c r="AW17" s="1054"/>
      <c r="AX17" s="1101"/>
    </row>
    <row r="18" spans="1:50" x14ac:dyDescent="0.2">
      <c r="A18" s="1377"/>
      <c r="B18" s="1166"/>
      <c r="C18" s="1117"/>
      <c r="D18" s="1118"/>
      <c r="E18" s="1116"/>
      <c r="F18" s="1116"/>
      <c r="G18" s="1116"/>
      <c r="H18" s="1116"/>
      <c r="I18" s="1116"/>
      <c r="J18" s="1116"/>
      <c r="K18" s="1116"/>
      <c r="L18" s="1116"/>
      <c r="M18" s="1116"/>
      <c r="N18" s="1132"/>
      <c r="O18" s="1132"/>
      <c r="P18" s="1132"/>
      <c r="Q18" s="1132"/>
      <c r="R18" s="1132"/>
      <c r="S18" s="1133"/>
      <c r="T18" s="1133"/>
      <c r="U18" s="1133"/>
      <c r="V18" s="1133"/>
      <c r="W18" s="1133"/>
      <c r="X18" s="1123"/>
      <c r="Y18" s="1123"/>
      <c r="Z18" s="1123"/>
      <c r="AA18" s="1123"/>
      <c r="AB18" s="1123"/>
      <c r="AC18" s="1123"/>
      <c r="AD18" s="1123"/>
      <c r="AE18" s="1123"/>
      <c r="AF18" s="1123"/>
      <c r="AG18" s="1123"/>
      <c r="AH18" s="1130"/>
      <c r="AI18" s="1130"/>
      <c r="AJ18" s="1130"/>
      <c r="AK18" s="1130"/>
      <c r="AL18" s="1130"/>
      <c r="AM18" s="1130"/>
      <c r="AN18" s="1130"/>
      <c r="AO18" s="1130"/>
      <c r="AP18" s="1056"/>
      <c r="AQ18" s="1046"/>
      <c r="AR18" s="1046"/>
      <c r="AS18" s="1046"/>
      <c r="AT18" s="1046"/>
      <c r="AU18" s="1046"/>
      <c r="AV18" s="1046"/>
      <c r="AW18" s="1046"/>
      <c r="AX18" s="1131"/>
    </row>
    <row r="19" spans="1:50" x14ac:dyDescent="0.2">
      <c r="A19" s="1377"/>
      <c r="B19" s="1166"/>
      <c r="C19" s="1117"/>
      <c r="D19" s="1118"/>
      <c r="E19" s="1116"/>
      <c r="F19" s="1116"/>
      <c r="G19" s="1116"/>
      <c r="H19" s="1116"/>
      <c r="I19" s="1116"/>
      <c r="J19" s="1116"/>
      <c r="K19" s="1116"/>
      <c r="L19" s="1116"/>
      <c r="M19" s="1116"/>
      <c r="N19" s="1132"/>
      <c r="O19" s="1132"/>
      <c r="P19" s="1132"/>
      <c r="Q19" s="1132"/>
      <c r="R19" s="1132"/>
      <c r="S19" s="1133"/>
      <c r="T19" s="1133"/>
      <c r="U19" s="1133"/>
      <c r="V19" s="1133"/>
      <c r="W19" s="1133"/>
      <c r="X19" s="1123"/>
      <c r="Y19" s="1123"/>
      <c r="Z19" s="1123"/>
      <c r="AA19" s="1123"/>
      <c r="AB19" s="1123"/>
      <c r="AC19" s="1123"/>
      <c r="AD19" s="1123"/>
      <c r="AE19" s="1123"/>
      <c r="AF19" s="1123"/>
      <c r="AG19" s="1123"/>
      <c r="AH19" s="1130"/>
      <c r="AI19" s="1130"/>
      <c r="AJ19" s="1130"/>
      <c r="AK19" s="1130"/>
      <c r="AL19" s="1130"/>
      <c r="AM19" s="1130"/>
      <c r="AN19" s="1130"/>
      <c r="AO19" s="1130"/>
      <c r="AP19" s="1056"/>
      <c r="AQ19" s="1046"/>
      <c r="AR19" s="1046"/>
      <c r="AS19" s="1046"/>
      <c r="AT19" s="1046"/>
      <c r="AU19" s="1046"/>
      <c r="AV19" s="1046"/>
      <c r="AW19" s="1046"/>
      <c r="AX19" s="1131"/>
    </row>
    <row r="20" spans="1:50" x14ac:dyDescent="0.2">
      <c r="A20" s="1377"/>
      <c r="B20" s="1166"/>
      <c r="C20" s="1117"/>
      <c r="D20" s="1118"/>
      <c r="E20" s="1116"/>
      <c r="F20" s="1116"/>
      <c r="G20" s="1116"/>
      <c r="H20" s="1116"/>
      <c r="I20" s="1116"/>
      <c r="J20" s="1116"/>
      <c r="K20" s="1116"/>
      <c r="L20" s="1116"/>
      <c r="M20" s="1116"/>
      <c r="N20" s="1132"/>
      <c r="O20" s="1132"/>
      <c r="P20" s="1132"/>
      <c r="Q20" s="1132"/>
      <c r="R20" s="1132"/>
      <c r="S20" s="1133"/>
      <c r="T20" s="1133"/>
      <c r="U20" s="1133"/>
      <c r="V20" s="1133"/>
      <c r="W20" s="1133"/>
      <c r="X20" s="1123"/>
      <c r="Y20" s="1123"/>
      <c r="Z20" s="1123"/>
      <c r="AA20" s="1123"/>
      <c r="AB20" s="1123"/>
      <c r="AC20" s="1123"/>
      <c r="AD20" s="1123"/>
      <c r="AE20" s="1123"/>
      <c r="AF20" s="1123"/>
      <c r="AG20" s="1123"/>
      <c r="AH20" s="1130"/>
      <c r="AI20" s="1130"/>
      <c r="AJ20" s="1130"/>
      <c r="AK20" s="1130"/>
      <c r="AL20" s="1130"/>
      <c r="AM20" s="1130"/>
      <c r="AN20" s="1130"/>
      <c r="AO20" s="1130"/>
      <c r="AP20" s="1056"/>
      <c r="AQ20" s="1046"/>
      <c r="AR20" s="1046"/>
      <c r="AS20" s="1046"/>
      <c r="AT20" s="1046"/>
      <c r="AU20" s="1046"/>
      <c r="AV20" s="1046"/>
      <c r="AW20" s="1046"/>
      <c r="AX20" s="1131"/>
    </row>
    <row r="21" spans="1:50" x14ac:dyDescent="0.2">
      <c r="A21" s="1377"/>
      <c r="B21" s="1166"/>
      <c r="C21" s="1117"/>
      <c r="D21" s="1118"/>
      <c r="E21" s="1116"/>
      <c r="F21" s="1116"/>
      <c r="G21" s="1116"/>
      <c r="H21" s="1116"/>
      <c r="I21" s="1116"/>
      <c r="J21" s="1116"/>
      <c r="K21" s="1116"/>
      <c r="L21" s="1116"/>
      <c r="M21" s="1116"/>
      <c r="N21" s="1132"/>
      <c r="O21" s="1132"/>
      <c r="P21" s="1132"/>
      <c r="Q21" s="1132"/>
      <c r="R21" s="1132"/>
      <c r="S21" s="1133"/>
      <c r="T21" s="1133"/>
      <c r="U21" s="1133"/>
      <c r="V21" s="1133"/>
      <c r="W21" s="1133"/>
      <c r="X21" s="1123"/>
      <c r="Y21" s="1123"/>
      <c r="Z21" s="1123"/>
      <c r="AA21" s="1123"/>
      <c r="AB21" s="1123"/>
      <c r="AC21" s="1123"/>
      <c r="AD21" s="1123"/>
      <c r="AE21" s="1123"/>
      <c r="AF21" s="1123"/>
      <c r="AG21" s="1123"/>
      <c r="AH21" s="1130"/>
      <c r="AI21" s="1130"/>
      <c r="AJ21" s="1130"/>
      <c r="AK21" s="1130"/>
      <c r="AL21" s="1130"/>
      <c r="AM21" s="1130"/>
      <c r="AN21" s="1130"/>
      <c r="AO21" s="1130"/>
      <c r="AP21" s="1056"/>
      <c r="AQ21" s="1046"/>
      <c r="AR21" s="1046"/>
      <c r="AS21" s="1046"/>
      <c r="AT21" s="1046"/>
      <c r="AU21" s="1046"/>
      <c r="AV21" s="1046"/>
      <c r="AW21" s="1046"/>
      <c r="AX21" s="1131"/>
    </row>
    <row r="22" spans="1:50" x14ac:dyDescent="0.2">
      <c r="A22" s="1377"/>
      <c r="B22" s="1166"/>
      <c r="C22" s="1117"/>
      <c r="D22" s="1118"/>
      <c r="E22" s="1116"/>
      <c r="F22" s="1116"/>
      <c r="G22" s="1116"/>
      <c r="H22" s="1116"/>
      <c r="I22" s="1116"/>
      <c r="J22" s="1116"/>
      <c r="K22" s="1116"/>
      <c r="L22" s="1116"/>
      <c r="M22" s="1116"/>
      <c r="N22" s="1132"/>
      <c r="O22" s="1132"/>
      <c r="P22" s="1132"/>
      <c r="Q22" s="1132"/>
      <c r="R22" s="1132"/>
      <c r="S22" s="1133"/>
      <c r="T22" s="1133"/>
      <c r="U22" s="1133"/>
      <c r="V22" s="1133"/>
      <c r="W22" s="113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30"/>
      <c r="AI22" s="1130"/>
      <c r="AJ22" s="1130"/>
      <c r="AK22" s="1130"/>
      <c r="AL22" s="1130"/>
      <c r="AM22" s="1130"/>
      <c r="AN22" s="1130"/>
      <c r="AO22" s="1130"/>
      <c r="AP22" s="1056"/>
      <c r="AQ22" s="1046"/>
      <c r="AR22" s="1046"/>
      <c r="AS22" s="1046"/>
      <c r="AT22" s="1046"/>
      <c r="AU22" s="1046"/>
      <c r="AV22" s="1046"/>
      <c r="AW22" s="1046"/>
      <c r="AX22" s="1131"/>
    </row>
    <row r="23" spans="1:50" x14ac:dyDescent="0.2">
      <c r="A23" s="1377"/>
      <c r="B23" s="1166"/>
      <c r="C23" s="1117"/>
      <c r="D23" s="1118"/>
      <c r="E23" s="1116"/>
      <c r="F23" s="1116"/>
      <c r="G23" s="1116"/>
      <c r="H23" s="1116"/>
      <c r="I23" s="1116"/>
      <c r="J23" s="1116"/>
      <c r="K23" s="1116"/>
      <c r="L23" s="1116"/>
      <c r="M23" s="1116"/>
      <c r="N23" s="1132"/>
      <c r="O23" s="1132"/>
      <c r="P23" s="1132"/>
      <c r="Q23" s="1132"/>
      <c r="R23" s="1132"/>
      <c r="S23" s="1133"/>
      <c r="T23" s="1133"/>
      <c r="U23" s="1133"/>
      <c r="V23" s="1133"/>
      <c r="W23" s="1133"/>
      <c r="X23" s="1123"/>
      <c r="Y23" s="1123"/>
      <c r="Z23" s="1123"/>
      <c r="AA23" s="1123"/>
      <c r="AB23" s="1123"/>
      <c r="AC23" s="1123"/>
      <c r="AD23" s="1123"/>
      <c r="AE23" s="1123"/>
      <c r="AF23" s="1123"/>
      <c r="AG23" s="1123"/>
      <c r="AH23" s="1130"/>
      <c r="AI23" s="1130"/>
      <c r="AJ23" s="1130"/>
      <c r="AK23" s="1130"/>
      <c r="AL23" s="1130"/>
      <c r="AM23" s="1130"/>
      <c r="AN23" s="1130"/>
      <c r="AO23" s="1130"/>
      <c r="AP23" s="1056"/>
      <c r="AQ23" s="1046"/>
      <c r="AR23" s="1046"/>
      <c r="AS23" s="1046"/>
      <c r="AT23" s="1046"/>
      <c r="AU23" s="1046"/>
      <c r="AV23" s="1046"/>
      <c r="AW23" s="1046"/>
      <c r="AX23" s="1131"/>
    </row>
    <row r="24" spans="1:50" x14ac:dyDescent="0.2">
      <c r="A24" s="1377"/>
      <c r="B24" s="1166"/>
      <c r="C24" s="1117"/>
      <c r="D24" s="1118"/>
      <c r="E24" s="1116"/>
      <c r="F24" s="1116"/>
      <c r="G24" s="1116"/>
      <c r="H24" s="1116"/>
      <c r="I24" s="1116"/>
      <c r="J24" s="1116"/>
      <c r="K24" s="1116"/>
      <c r="L24" s="1116"/>
      <c r="M24" s="1116"/>
      <c r="N24" s="1132"/>
      <c r="O24" s="1132"/>
      <c r="P24" s="1132"/>
      <c r="Q24" s="1132"/>
      <c r="R24" s="1132"/>
      <c r="S24" s="1133"/>
      <c r="T24" s="1133"/>
      <c r="U24" s="1133"/>
      <c r="V24" s="1133"/>
      <c r="W24" s="1133"/>
      <c r="X24" s="1123"/>
      <c r="Y24" s="1123"/>
      <c r="Z24" s="1123"/>
      <c r="AA24" s="1123"/>
      <c r="AB24" s="1123"/>
      <c r="AC24" s="1123"/>
      <c r="AD24" s="1123"/>
      <c r="AE24" s="1123"/>
      <c r="AF24" s="1123"/>
      <c r="AG24" s="1123"/>
      <c r="AH24" s="1130"/>
      <c r="AI24" s="1130"/>
      <c r="AJ24" s="1130"/>
      <c r="AK24" s="1130"/>
      <c r="AL24" s="1130"/>
      <c r="AM24" s="1130"/>
      <c r="AN24" s="1130"/>
      <c r="AO24" s="1130"/>
      <c r="AP24" s="1056"/>
      <c r="AQ24" s="1046"/>
      <c r="AR24" s="1046"/>
      <c r="AS24" s="1046"/>
      <c r="AT24" s="1046"/>
      <c r="AU24" s="1046"/>
      <c r="AV24" s="1046"/>
      <c r="AW24" s="1046"/>
      <c r="AX24" s="1131"/>
    </row>
    <row r="25" spans="1:50" x14ac:dyDescent="0.2">
      <c r="A25" s="1377"/>
      <c r="B25" s="1166"/>
      <c r="C25" s="1117"/>
      <c r="D25" s="1118"/>
      <c r="E25" s="1116"/>
      <c r="F25" s="1116"/>
      <c r="G25" s="1116"/>
      <c r="H25" s="1116"/>
      <c r="I25" s="1116"/>
      <c r="J25" s="1116"/>
      <c r="K25" s="1116"/>
      <c r="L25" s="1116"/>
      <c r="M25" s="1116"/>
      <c r="N25" s="1132"/>
      <c r="O25" s="1132"/>
      <c r="P25" s="1132"/>
      <c r="Q25" s="1132"/>
      <c r="R25" s="1132"/>
      <c r="S25" s="1133"/>
      <c r="T25" s="1133"/>
      <c r="U25" s="1133"/>
      <c r="V25" s="1133"/>
      <c r="W25" s="1133"/>
      <c r="X25" s="1123"/>
      <c r="Y25" s="1123"/>
      <c r="Z25" s="1123"/>
      <c r="AA25" s="1123"/>
      <c r="AB25" s="1123"/>
      <c r="AC25" s="1123"/>
      <c r="AD25" s="1123"/>
      <c r="AE25" s="1123"/>
      <c r="AF25" s="1123"/>
      <c r="AG25" s="1123"/>
      <c r="AH25" s="1130"/>
      <c r="AI25" s="1130"/>
      <c r="AJ25" s="1130"/>
      <c r="AK25" s="1130"/>
      <c r="AL25" s="1130"/>
      <c r="AM25" s="1130"/>
      <c r="AN25" s="1130"/>
      <c r="AO25" s="1130"/>
      <c r="AP25" s="1056"/>
      <c r="AQ25" s="1046"/>
      <c r="AR25" s="1046"/>
      <c r="AS25" s="1046"/>
      <c r="AT25" s="1046"/>
      <c r="AU25" s="1046"/>
      <c r="AV25" s="1046"/>
      <c r="AW25" s="1046"/>
      <c r="AX25" s="1131"/>
    </row>
    <row r="26" spans="1:50" x14ac:dyDescent="0.2">
      <c r="A26" s="1377"/>
      <c r="B26" s="1166"/>
      <c r="C26" s="1117"/>
      <c r="D26" s="1118"/>
      <c r="E26" s="1116"/>
      <c r="F26" s="1116"/>
      <c r="G26" s="1116"/>
      <c r="H26" s="1116"/>
      <c r="I26" s="1116"/>
      <c r="J26" s="1116"/>
      <c r="K26" s="1116"/>
      <c r="L26" s="1116"/>
      <c r="M26" s="1116"/>
      <c r="N26" s="1132"/>
      <c r="O26" s="1132"/>
      <c r="P26" s="1132"/>
      <c r="Q26" s="1132"/>
      <c r="R26" s="1132"/>
      <c r="S26" s="1133"/>
      <c r="T26" s="1133"/>
      <c r="U26" s="1133"/>
      <c r="V26" s="1133"/>
      <c r="W26" s="1133"/>
      <c r="X26" s="1123"/>
      <c r="Y26" s="1123"/>
      <c r="Z26" s="1123"/>
      <c r="AA26" s="1123"/>
      <c r="AB26" s="1123"/>
      <c r="AC26" s="1123"/>
      <c r="AD26" s="1123"/>
      <c r="AE26" s="1123"/>
      <c r="AF26" s="1123"/>
      <c r="AG26" s="1123"/>
      <c r="AH26" s="1130"/>
      <c r="AI26" s="1130"/>
      <c r="AJ26" s="1130"/>
      <c r="AK26" s="1130"/>
      <c r="AL26" s="1130"/>
      <c r="AM26" s="1130"/>
      <c r="AN26" s="1130"/>
      <c r="AO26" s="1130"/>
      <c r="AP26" s="1056"/>
      <c r="AQ26" s="1046"/>
      <c r="AR26" s="1046"/>
      <c r="AS26" s="1046"/>
      <c r="AT26" s="1046"/>
      <c r="AU26" s="1046"/>
      <c r="AV26" s="1046"/>
      <c r="AW26" s="1046"/>
      <c r="AX26" s="1131"/>
    </row>
    <row r="27" spans="1:50" x14ac:dyDescent="0.2">
      <c r="A27" s="1377"/>
      <c r="B27" s="1166"/>
      <c r="C27" s="1117"/>
      <c r="D27" s="1118"/>
      <c r="E27" s="1116"/>
      <c r="F27" s="1116"/>
      <c r="G27" s="1116"/>
      <c r="H27" s="1116"/>
      <c r="I27" s="1116"/>
      <c r="J27" s="1116"/>
      <c r="K27" s="1116"/>
      <c r="L27" s="1116"/>
      <c r="M27" s="1116"/>
      <c r="N27" s="1132"/>
      <c r="O27" s="1132"/>
      <c r="P27" s="1132"/>
      <c r="Q27" s="1132"/>
      <c r="R27" s="1132"/>
      <c r="S27" s="1133"/>
      <c r="T27" s="1133"/>
      <c r="U27" s="1133"/>
      <c r="V27" s="1133"/>
      <c r="W27" s="1133"/>
      <c r="X27" s="1123"/>
      <c r="Y27" s="1123"/>
      <c r="Z27" s="1123"/>
      <c r="AA27" s="1123"/>
      <c r="AB27" s="1123"/>
      <c r="AC27" s="1123"/>
      <c r="AD27" s="1123"/>
      <c r="AE27" s="1123"/>
      <c r="AF27" s="1123"/>
      <c r="AG27" s="1123"/>
      <c r="AH27" s="1130"/>
      <c r="AI27" s="1130"/>
      <c r="AJ27" s="1130"/>
      <c r="AK27" s="1130"/>
      <c r="AL27" s="1130"/>
      <c r="AM27" s="1130"/>
      <c r="AN27" s="1130"/>
      <c r="AO27" s="1130"/>
      <c r="AP27" s="1056"/>
      <c r="AQ27" s="1046"/>
      <c r="AR27" s="1046"/>
      <c r="AS27" s="1046"/>
      <c r="AT27" s="1046"/>
      <c r="AU27" s="1046"/>
      <c r="AV27" s="1046"/>
      <c r="AW27" s="1046"/>
      <c r="AX27" s="1131"/>
    </row>
    <row r="28" spans="1:50" x14ac:dyDescent="0.2">
      <c r="A28" s="1377"/>
      <c r="B28" s="1166"/>
      <c r="C28" s="1117"/>
      <c r="D28" s="1118"/>
      <c r="E28" s="1116"/>
      <c r="F28" s="1116"/>
      <c r="G28" s="1116"/>
      <c r="H28" s="1116"/>
      <c r="I28" s="1116"/>
      <c r="J28" s="1116"/>
      <c r="K28" s="1116"/>
      <c r="L28" s="1116"/>
      <c r="M28" s="1116"/>
      <c r="N28" s="1132"/>
      <c r="O28" s="1132"/>
      <c r="P28" s="1132"/>
      <c r="Q28" s="1132"/>
      <c r="R28" s="1132"/>
      <c r="S28" s="1133"/>
      <c r="T28" s="1133"/>
      <c r="U28" s="1133"/>
      <c r="V28" s="1133"/>
      <c r="W28" s="1133"/>
      <c r="X28" s="1123"/>
      <c r="Y28" s="1123"/>
      <c r="Z28" s="1123"/>
      <c r="AA28" s="1123"/>
      <c r="AB28" s="1123"/>
      <c r="AC28" s="1123"/>
      <c r="AD28" s="1123"/>
      <c r="AE28" s="1123"/>
      <c r="AF28" s="1123"/>
      <c r="AG28" s="1123"/>
      <c r="AH28" s="1130"/>
      <c r="AI28" s="1130"/>
      <c r="AJ28" s="1130"/>
      <c r="AK28" s="1130"/>
      <c r="AL28" s="1130"/>
      <c r="AM28" s="1130"/>
      <c r="AN28" s="1130"/>
      <c r="AO28" s="1130"/>
      <c r="AP28" s="1056"/>
      <c r="AQ28" s="1046"/>
      <c r="AR28" s="1046"/>
      <c r="AS28" s="1046"/>
      <c r="AT28" s="1046"/>
      <c r="AU28" s="1046"/>
      <c r="AV28" s="1046"/>
      <c r="AW28" s="1046"/>
      <c r="AX28" s="1131"/>
    </row>
    <row r="29" spans="1:50" x14ac:dyDescent="0.2">
      <c r="A29" s="1377"/>
      <c r="B29" s="1166"/>
      <c r="C29" s="1117"/>
      <c r="D29" s="1118"/>
      <c r="E29" s="1116"/>
      <c r="F29" s="1116"/>
      <c r="G29" s="1116"/>
      <c r="H29" s="1116"/>
      <c r="I29" s="1116"/>
      <c r="J29" s="1116"/>
      <c r="K29" s="1116"/>
      <c r="L29" s="1116"/>
      <c r="M29" s="1116"/>
      <c r="N29" s="1132"/>
      <c r="O29" s="1132"/>
      <c r="P29" s="1132"/>
      <c r="Q29" s="1132"/>
      <c r="R29" s="1132"/>
      <c r="S29" s="1133"/>
      <c r="T29" s="1133"/>
      <c r="U29" s="1133"/>
      <c r="V29" s="1133"/>
      <c r="W29" s="1133"/>
      <c r="X29" s="1123"/>
      <c r="Y29" s="1123"/>
      <c r="Z29" s="1123"/>
      <c r="AA29" s="1123"/>
      <c r="AB29" s="1123"/>
      <c r="AC29" s="1123"/>
      <c r="AD29" s="1123"/>
      <c r="AE29" s="1123"/>
      <c r="AF29" s="1123"/>
      <c r="AG29" s="1123"/>
      <c r="AH29" s="1130"/>
      <c r="AI29" s="1130"/>
      <c r="AJ29" s="1130"/>
      <c r="AK29" s="1130"/>
      <c r="AL29" s="1130"/>
      <c r="AM29" s="1130"/>
      <c r="AN29" s="1130"/>
      <c r="AO29" s="1130"/>
      <c r="AP29" s="1056"/>
      <c r="AQ29" s="1046"/>
      <c r="AR29" s="1046"/>
      <c r="AS29" s="1046"/>
      <c r="AT29" s="1046"/>
      <c r="AU29" s="1046"/>
      <c r="AV29" s="1046"/>
      <c r="AW29" s="1046"/>
      <c r="AX29" s="1131"/>
    </row>
    <row r="30" spans="1:50" x14ac:dyDescent="0.2">
      <c r="A30" s="1377"/>
      <c r="B30" s="1166"/>
      <c r="C30" s="1117"/>
      <c r="D30" s="1118"/>
      <c r="E30" s="1116"/>
      <c r="F30" s="1116"/>
      <c r="G30" s="1116"/>
      <c r="H30" s="1116"/>
      <c r="I30" s="1116"/>
      <c r="J30" s="1116"/>
      <c r="K30" s="1116"/>
      <c r="L30" s="1116"/>
      <c r="M30" s="1116"/>
      <c r="N30" s="1132"/>
      <c r="O30" s="1132"/>
      <c r="P30" s="1132"/>
      <c r="Q30" s="1132"/>
      <c r="R30" s="1132"/>
      <c r="S30" s="1133"/>
      <c r="T30" s="1133"/>
      <c r="U30" s="1133"/>
      <c r="V30" s="1133"/>
      <c r="W30" s="1133"/>
      <c r="X30" s="1123"/>
      <c r="Y30" s="1123"/>
      <c r="Z30" s="1123"/>
      <c r="AA30" s="1123"/>
      <c r="AB30" s="1123"/>
      <c r="AC30" s="1123"/>
      <c r="AD30" s="1123"/>
      <c r="AE30" s="1123"/>
      <c r="AF30" s="1123"/>
      <c r="AG30" s="1123"/>
      <c r="AH30" s="1130"/>
      <c r="AI30" s="1130"/>
      <c r="AJ30" s="1130"/>
      <c r="AK30" s="1130"/>
      <c r="AL30" s="1130"/>
      <c r="AM30" s="1130"/>
      <c r="AN30" s="1130"/>
      <c r="AO30" s="1130"/>
      <c r="AP30" s="1056"/>
      <c r="AQ30" s="1046"/>
      <c r="AR30" s="1046"/>
      <c r="AS30" s="1046"/>
      <c r="AT30" s="1046"/>
      <c r="AU30" s="1046"/>
      <c r="AV30" s="1046"/>
      <c r="AW30" s="1046"/>
      <c r="AX30" s="1131"/>
    </row>
    <row r="31" spans="1:50" x14ac:dyDescent="0.2">
      <c r="A31" s="1377"/>
      <c r="B31" s="1166"/>
      <c r="C31" s="1117"/>
      <c r="D31" s="1118"/>
      <c r="E31" s="1116"/>
      <c r="F31" s="1116"/>
      <c r="G31" s="1116"/>
      <c r="H31" s="1116"/>
      <c r="I31" s="1116"/>
      <c r="J31" s="1116"/>
      <c r="K31" s="1116"/>
      <c r="L31" s="1116"/>
      <c r="M31" s="1116"/>
      <c r="N31" s="1132"/>
      <c r="O31" s="1132"/>
      <c r="P31" s="1132"/>
      <c r="Q31" s="1132"/>
      <c r="R31" s="1132"/>
      <c r="S31" s="1133"/>
      <c r="T31" s="1133"/>
      <c r="U31" s="1133"/>
      <c r="V31" s="1133"/>
      <c r="W31" s="1133"/>
      <c r="X31" s="1123"/>
      <c r="Y31" s="1123"/>
      <c r="Z31" s="1123"/>
      <c r="AA31" s="1123"/>
      <c r="AB31" s="1123"/>
      <c r="AC31" s="1123"/>
      <c r="AD31" s="1123"/>
      <c r="AE31" s="1123"/>
      <c r="AF31" s="1123"/>
      <c r="AG31" s="1123"/>
      <c r="AH31" s="1130"/>
      <c r="AI31" s="1130"/>
      <c r="AJ31" s="1130"/>
      <c r="AK31" s="1130"/>
      <c r="AL31" s="1130"/>
      <c r="AM31" s="1130"/>
      <c r="AN31" s="1130"/>
      <c r="AO31" s="1130"/>
      <c r="AP31" s="1056"/>
      <c r="AQ31" s="1046"/>
      <c r="AR31" s="1046"/>
      <c r="AS31" s="1046"/>
      <c r="AT31" s="1046"/>
      <c r="AU31" s="1046"/>
      <c r="AV31" s="1046"/>
      <c r="AW31" s="1046"/>
      <c r="AX31" s="1131"/>
    </row>
    <row r="32" spans="1:50" x14ac:dyDescent="0.2">
      <c r="A32" s="1377"/>
      <c r="B32" s="1166"/>
      <c r="C32" s="1117"/>
      <c r="D32" s="1118"/>
      <c r="E32" s="1116"/>
      <c r="F32" s="1116"/>
      <c r="G32" s="1116"/>
      <c r="H32" s="1116"/>
      <c r="I32" s="1116"/>
      <c r="J32" s="1116"/>
      <c r="K32" s="1116"/>
      <c r="L32" s="1116"/>
      <c r="M32" s="1116"/>
      <c r="N32" s="1132"/>
      <c r="O32" s="1132"/>
      <c r="P32" s="1132"/>
      <c r="Q32" s="1132"/>
      <c r="R32" s="1132"/>
      <c r="S32" s="1133"/>
      <c r="T32" s="1133"/>
      <c r="U32" s="1133"/>
      <c r="V32" s="1133"/>
      <c r="W32" s="1133"/>
      <c r="X32" s="1123"/>
      <c r="Y32" s="1123"/>
      <c r="Z32" s="1123"/>
      <c r="AA32" s="1123"/>
      <c r="AB32" s="1123"/>
      <c r="AC32" s="1123"/>
      <c r="AD32" s="1123"/>
      <c r="AE32" s="1123"/>
      <c r="AF32" s="1123"/>
      <c r="AG32" s="1123"/>
      <c r="AH32" s="1130"/>
      <c r="AI32" s="1130"/>
      <c r="AJ32" s="1130"/>
      <c r="AK32" s="1130"/>
      <c r="AL32" s="1130"/>
      <c r="AM32" s="1130"/>
      <c r="AN32" s="1130"/>
      <c r="AO32" s="1130"/>
      <c r="AP32" s="1056"/>
      <c r="AQ32" s="1046"/>
      <c r="AR32" s="1046"/>
      <c r="AS32" s="1046"/>
      <c r="AT32" s="1046"/>
      <c r="AU32" s="1046"/>
      <c r="AV32" s="1046"/>
      <c r="AW32" s="1046"/>
      <c r="AX32" s="1131"/>
    </row>
    <row r="33" spans="1:51" x14ac:dyDescent="0.2">
      <c r="A33" s="1377"/>
      <c r="B33" s="1166"/>
      <c r="C33" s="1117"/>
      <c r="D33" s="1118"/>
      <c r="E33" s="1116"/>
      <c r="F33" s="1116"/>
      <c r="G33" s="1116"/>
      <c r="H33" s="1116"/>
      <c r="I33" s="1116"/>
      <c r="J33" s="1116"/>
      <c r="K33" s="1116"/>
      <c r="L33" s="1116"/>
      <c r="M33" s="1116"/>
      <c r="N33" s="1132"/>
      <c r="O33" s="1132"/>
      <c r="P33" s="1132"/>
      <c r="Q33" s="1132"/>
      <c r="R33" s="1132"/>
      <c r="S33" s="1133"/>
      <c r="T33" s="1133"/>
      <c r="U33" s="1133"/>
      <c r="V33" s="1133"/>
      <c r="W33" s="1133"/>
      <c r="X33" s="1123"/>
      <c r="Y33" s="1123"/>
      <c r="Z33" s="1123"/>
      <c r="AA33" s="1123"/>
      <c r="AB33" s="1123"/>
      <c r="AC33" s="1123"/>
      <c r="AD33" s="1123"/>
      <c r="AE33" s="1123"/>
      <c r="AF33" s="1123"/>
      <c r="AG33" s="1123"/>
      <c r="AH33" s="1130"/>
      <c r="AI33" s="1130"/>
      <c r="AJ33" s="1130"/>
      <c r="AK33" s="1130"/>
      <c r="AL33" s="1130"/>
      <c r="AM33" s="1130"/>
      <c r="AN33" s="1130"/>
      <c r="AO33" s="1130"/>
      <c r="AP33" s="1056"/>
      <c r="AQ33" s="1046"/>
      <c r="AR33" s="1046"/>
      <c r="AS33" s="1046"/>
      <c r="AT33" s="1046"/>
      <c r="AU33" s="1046"/>
      <c r="AV33" s="1046"/>
      <c r="AW33" s="1046"/>
      <c r="AX33" s="1131"/>
    </row>
    <row r="34" spans="1:51" x14ac:dyDescent="0.2">
      <c r="A34" s="1377"/>
      <c r="B34" s="1166"/>
      <c r="C34" s="1117"/>
      <c r="D34" s="1118"/>
      <c r="E34" s="1116"/>
      <c r="F34" s="1116"/>
      <c r="G34" s="1116"/>
      <c r="H34" s="1116"/>
      <c r="I34" s="1116"/>
      <c r="J34" s="1116"/>
      <c r="K34" s="1116"/>
      <c r="L34" s="1116"/>
      <c r="M34" s="1116"/>
      <c r="N34" s="1132"/>
      <c r="O34" s="1132"/>
      <c r="P34" s="1132"/>
      <c r="Q34" s="1132"/>
      <c r="R34" s="1132"/>
      <c r="S34" s="1133"/>
      <c r="T34" s="1133"/>
      <c r="U34" s="1133"/>
      <c r="V34" s="1133"/>
      <c r="W34" s="1133"/>
      <c r="X34" s="1123"/>
      <c r="Y34" s="1123"/>
      <c r="Z34" s="1123"/>
      <c r="AA34" s="1123"/>
      <c r="AB34" s="1123"/>
      <c r="AC34" s="1123"/>
      <c r="AD34" s="1123"/>
      <c r="AE34" s="1123"/>
      <c r="AF34" s="1123"/>
      <c r="AG34" s="1123"/>
      <c r="AH34" s="1130"/>
      <c r="AI34" s="1130"/>
      <c r="AJ34" s="1130"/>
      <c r="AK34" s="1130"/>
      <c r="AL34" s="1130"/>
      <c r="AM34" s="1130"/>
      <c r="AN34" s="1130"/>
      <c r="AO34" s="1130"/>
      <c r="AP34" s="1056"/>
      <c r="AQ34" s="1046"/>
      <c r="AR34" s="1046"/>
      <c r="AS34" s="1046"/>
      <c r="AT34" s="1046"/>
      <c r="AU34" s="1046"/>
      <c r="AV34" s="1046"/>
      <c r="AW34" s="1046"/>
      <c r="AX34" s="1131"/>
    </row>
    <row r="35" spans="1:51" x14ac:dyDescent="0.2">
      <c r="A35" s="1377"/>
      <c r="B35" s="1166"/>
      <c r="C35" s="1117"/>
      <c r="D35" s="1118"/>
      <c r="E35" s="1116"/>
      <c r="F35" s="1116"/>
      <c r="G35" s="1116"/>
      <c r="H35" s="1116"/>
      <c r="I35" s="1116"/>
      <c r="J35" s="1116"/>
      <c r="K35" s="1116"/>
      <c r="L35" s="1116"/>
      <c r="M35" s="1116"/>
      <c r="N35" s="1132"/>
      <c r="O35" s="1132"/>
      <c r="P35" s="1132"/>
      <c r="Q35" s="1132"/>
      <c r="R35" s="1132"/>
      <c r="S35" s="1133"/>
      <c r="T35" s="1133"/>
      <c r="U35" s="1133"/>
      <c r="V35" s="1133"/>
      <c r="W35" s="113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3"/>
      <c r="AH35" s="1130"/>
      <c r="AI35" s="1130"/>
      <c r="AJ35" s="1130"/>
      <c r="AK35" s="1130"/>
      <c r="AL35" s="1130"/>
      <c r="AM35" s="1130"/>
      <c r="AN35" s="1130"/>
      <c r="AO35" s="1130"/>
      <c r="AP35" s="1056"/>
      <c r="AQ35" s="1046"/>
      <c r="AR35" s="1046"/>
      <c r="AS35" s="1046"/>
      <c r="AT35" s="1046"/>
      <c r="AU35" s="1046"/>
      <c r="AV35" s="1046"/>
      <c r="AW35" s="1046"/>
      <c r="AX35" s="1131"/>
    </row>
    <row r="36" spans="1:51" x14ac:dyDescent="0.2">
      <c r="A36" s="1377"/>
      <c r="B36" s="1166"/>
      <c r="C36" s="1117"/>
      <c r="D36" s="1118"/>
      <c r="E36" s="1116"/>
      <c r="F36" s="1116"/>
      <c r="G36" s="1116"/>
      <c r="H36" s="1116"/>
      <c r="I36" s="1116"/>
      <c r="J36" s="1116"/>
      <c r="K36" s="1116"/>
      <c r="L36" s="1116"/>
      <c r="M36" s="1116"/>
      <c r="N36" s="1132"/>
      <c r="O36" s="1132"/>
      <c r="P36" s="1132"/>
      <c r="Q36" s="1132"/>
      <c r="R36" s="1132"/>
      <c r="S36" s="1133"/>
      <c r="T36" s="1133"/>
      <c r="U36" s="1133"/>
      <c r="V36" s="1133"/>
      <c r="W36" s="1133"/>
      <c r="X36" s="1123"/>
      <c r="Y36" s="1123"/>
      <c r="Z36" s="1123"/>
      <c r="AA36" s="1123"/>
      <c r="AB36" s="1123"/>
      <c r="AC36" s="1123"/>
      <c r="AD36" s="1123"/>
      <c r="AE36" s="1123"/>
      <c r="AF36" s="1123"/>
      <c r="AG36" s="1123"/>
      <c r="AH36" s="1130"/>
      <c r="AI36" s="1130"/>
      <c r="AJ36" s="1130"/>
      <c r="AK36" s="1130"/>
      <c r="AL36" s="1130"/>
      <c r="AM36" s="1130"/>
      <c r="AN36" s="1130"/>
      <c r="AO36" s="1130"/>
      <c r="AP36" s="1056"/>
      <c r="AQ36" s="1046"/>
      <c r="AR36" s="1046"/>
      <c r="AS36" s="1046"/>
      <c r="AT36" s="1046"/>
      <c r="AU36" s="1046"/>
      <c r="AV36" s="1046"/>
      <c r="AW36" s="1046"/>
      <c r="AX36" s="1131"/>
    </row>
    <row r="37" spans="1:51" x14ac:dyDescent="0.2">
      <c r="A37" s="1377"/>
      <c r="B37" s="1166"/>
      <c r="C37" s="1117"/>
      <c r="D37" s="1118"/>
      <c r="E37" s="1116"/>
      <c r="F37" s="1116"/>
      <c r="G37" s="1116"/>
      <c r="H37" s="1116"/>
      <c r="I37" s="1116"/>
      <c r="J37" s="1116"/>
      <c r="K37" s="1116"/>
      <c r="L37" s="1116"/>
      <c r="M37" s="1116"/>
      <c r="N37" s="1132"/>
      <c r="O37" s="1132"/>
      <c r="P37" s="1132"/>
      <c r="Q37" s="1132"/>
      <c r="R37" s="1132"/>
      <c r="S37" s="1133"/>
      <c r="T37" s="1133"/>
      <c r="U37" s="1133"/>
      <c r="V37" s="1133"/>
      <c r="W37" s="1133"/>
      <c r="X37" s="1123"/>
      <c r="Y37" s="1123"/>
      <c r="Z37" s="1123"/>
      <c r="AA37" s="1123"/>
      <c r="AB37" s="1123"/>
      <c r="AC37" s="1123"/>
      <c r="AD37" s="1123"/>
      <c r="AE37" s="1123"/>
      <c r="AF37" s="1123"/>
      <c r="AG37" s="1123"/>
      <c r="AH37" s="1130"/>
      <c r="AI37" s="1130"/>
      <c r="AJ37" s="1130"/>
      <c r="AK37" s="1130"/>
      <c r="AL37" s="1130"/>
      <c r="AM37" s="1130"/>
      <c r="AN37" s="1130"/>
      <c r="AO37" s="1130"/>
      <c r="AP37" s="1056"/>
      <c r="AQ37" s="1046"/>
      <c r="AR37" s="1046"/>
      <c r="AS37" s="1046"/>
      <c r="AT37" s="1046"/>
      <c r="AU37" s="1046"/>
      <c r="AV37" s="1046"/>
      <c r="AW37" s="1046"/>
      <c r="AX37" s="1131"/>
    </row>
    <row r="38" spans="1:51" x14ac:dyDescent="0.2">
      <c r="A38" s="1377"/>
      <c r="B38" s="1166"/>
      <c r="C38" s="1117"/>
      <c r="D38" s="1118"/>
      <c r="E38" s="1116"/>
      <c r="F38" s="1116"/>
      <c r="G38" s="1116"/>
      <c r="H38" s="1116"/>
      <c r="I38" s="1116"/>
      <c r="J38" s="1116"/>
      <c r="K38" s="1116"/>
      <c r="L38" s="1116"/>
      <c r="M38" s="1116"/>
      <c r="N38" s="1132"/>
      <c r="O38" s="1132"/>
      <c r="P38" s="1132"/>
      <c r="Q38" s="1132"/>
      <c r="R38" s="1132"/>
      <c r="S38" s="1133"/>
      <c r="T38" s="1133"/>
      <c r="U38" s="1133"/>
      <c r="V38" s="1133"/>
      <c r="W38" s="1133"/>
      <c r="X38" s="1123"/>
      <c r="Y38" s="1123"/>
      <c r="Z38" s="1123"/>
      <c r="AA38" s="1123"/>
      <c r="AB38" s="1123"/>
      <c r="AC38" s="1123"/>
      <c r="AD38" s="1123"/>
      <c r="AE38" s="1123"/>
      <c r="AF38" s="1123"/>
      <c r="AG38" s="1123"/>
      <c r="AH38" s="1130"/>
      <c r="AI38" s="1130"/>
      <c r="AJ38" s="1130"/>
      <c r="AK38" s="1130"/>
      <c r="AL38" s="1130"/>
      <c r="AM38" s="1130"/>
      <c r="AN38" s="1130"/>
      <c r="AO38" s="1130"/>
      <c r="AP38" s="1056"/>
      <c r="AQ38" s="1046"/>
      <c r="AR38" s="1046"/>
      <c r="AS38" s="1046"/>
      <c r="AT38" s="1046"/>
      <c r="AU38" s="1046"/>
      <c r="AV38" s="1046"/>
      <c r="AW38" s="1046"/>
      <c r="AX38" s="1131"/>
    </row>
    <row r="39" spans="1:51" x14ac:dyDescent="0.2">
      <c r="A39" s="1377"/>
      <c r="B39" s="1166"/>
      <c r="C39" s="1117"/>
      <c r="D39" s="1118"/>
      <c r="E39" s="1116"/>
      <c r="F39" s="1116"/>
      <c r="G39" s="1116"/>
      <c r="H39" s="1116"/>
      <c r="I39" s="1116"/>
      <c r="J39" s="1116"/>
      <c r="K39" s="1116"/>
      <c r="L39" s="1116"/>
      <c r="M39" s="1116"/>
      <c r="N39" s="1132"/>
      <c r="O39" s="1132"/>
      <c r="P39" s="1132"/>
      <c r="Q39" s="1132"/>
      <c r="R39" s="1132"/>
      <c r="S39" s="1133"/>
      <c r="T39" s="1133"/>
      <c r="U39" s="1133"/>
      <c r="V39" s="1133"/>
      <c r="W39" s="1133"/>
      <c r="X39" s="1123"/>
      <c r="Y39" s="1123"/>
      <c r="Z39" s="1123"/>
      <c r="AA39" s="1123"/>
      <c r="AB39" s="1123"/>
      <c r="AC39" s="1123"/>
      <c r="AD39" s="1123"/>
      <c r="AE39" s="1123"/>
      <c r="AF39" s="1123"/>
      <c r="AG39" s="1123"/>
      <c r="AH39" s="1130"/>
      <c r="AI39" s="1130"/>
      <c r="AJ39" s="1130"/>
      <c r="AK39" s="1130"/>
      <c r="AL39" s="1130"/>
      <c r="AM39" s="1130"/>
      <c r="AN39" s="1130"/>
      <c r="AO39" s="1130"/>
      <c r="AP39" s="1056"/>
      <c r="AQ39" s="1046"/>
      <c r="AR39" s="1046"/>
      <c r="AS39" s="1046"/>
      <c r="AT39" s="1046"/>
      <c r="AU39" s="1046"/>
      <c r="AV39" s="1046"/>
      <c r="AW39" s="1046"/>
      <c r="AX39" s="1131"/>
    </row>
    <row r="40" spans="1:51" ht="13.5" thickBot="1" x14ac:dyDescent="0.25">
      <c r="A40" s="1160"/>
      <c r="B40" s="1140"/>
      <c r="C40" s="1161"/>
      <c r="D40" s="1161"/>
      <c r="E40" s="1162" t="s">
        <v>121</v>
      </c>
      <c r="F40" s="1162"/>
      <c r="G40" s="1162"/>
      <c r="H40" s="1162"/>
      <c r="I40" s="1162"/>
      <c r="J40" s="1162"/>
      <c r="K40" s="1162"/>
      <c r="L40" s="1162"/>
      <c r="M40" s="1162"/>
      <c r="N40" s="1378"/>
      <c r="O40" s="1379"/>
      <c r="P40" s="1379"/>
      <c r="Q40" s="1379"/>
      <c r="R40" s="1380"/>
      <c r="S40" s="1134"/>
      <c r="T40" s="1135"/>
      <c r="U40" s="1135"/>
      <c r="V40" s="1135"/>
      <c r="W40" s="1135"/>
      <c r="X40" s="1151">
        <f>SUM(X17:Z39)</f>
        <v>0</v>
      </c>
      <c r="Y40" s="1151"/>
      <c r="Z40" s="1151"/>
      <c r="AA40" s="1151">
        <f>SUM(AA17:AB39)</f>
        <v>0</v>
      </c>
      <c r="AB40" s="1151"/>
      <c r="AC40" s="1151">
        <f>SUM(AC17:AD39)</f>
        <v>0</v>
      </c>
      <c r="AD40" s="1151"/>
      <c r="AE40" s="1151">
        <f>SUM(AE17:AG39)</f>
        <v>0</v>
      </c>
      <c r="AF40" s="1151"/>
      <c r="AG40" s="1151"/>
      <c r="AH40" s="1152">
        <f>SUM(AH17:AK39)</f>
        <v>0</v>
      </c>
      <c r="AI40" s="1152"/>
      <c r="AJ40" s="1152"/>
      <c r="AK40" s="1152"/>
      <c r="AL40" s="1152">
        <f>SUM(AL17:AO39)</f>
        <v>0</v>
      </c>
      <c r="AM40" s="1152"/>
      <c r="AN40" s="1152"/>
      <c r="AO40" s="1152"/>
      <c r="AP40" s="1142">
        <f>SUM(AP17:AS39)</f>
        <v>0</v>
      </c>
      <c r="AQ40" s="1143"/>
      <c r="AR40" s="1143"/>
      <c r="AS40" s="1143"/>
      <c r="AT40" s="1143"/>
      <c r="AU40" s="1143"/>
      <c r="AV40" s="1143"/>
      <c r="AW40" s="1143"/>
      <c r="AX40" s="1144"/>
    </row>
    <row r="41" spans="1:51" s="58" customFormat="1" ht="13.5" thickBot="1" x14ac:dyDescent="0.25">
      <c r="A41" s="645" t="s">
        <v>660</v>
      </c>
      <c r="B41" s="646"/>
      <c r="C41" s="647"/>
      <c r="D41" s="647"/>
      <c r="E41" s="648"/>
      <c r="F41" s="648"/>
      <c r="G41" s="648"/>
      <c r="H41" s="648"/>
      <c r="I41" s="648"/>
      <c r="J41" s="648"/>
      <c r="K41" s="648"/>
      <c r="L41" s="648"/>
      <c r="M41" s="648"/>
      <c r="N41" s="649"/>
      <c r="O41" s="649"/>
      <c r="P41" s="649"/>
      <c r="Q41" s="649"/>
      <c r="R41" s="649"/>
      <c r="S41" s="650"/>
      <c r="T41" s="650"/>
      <c r="U41" s="650"/>
      <c r="V41" s="650"/>
      <c r="W41" s="650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51"/>
      <c r="AI41" s="651"/>
      <c r="AJ41" s="651"/>
      <c r="AK41" s="651"/>
      <c r="AL41" s="651"/>
      <c r="AM41" s="651"/>
      <c r="AN41" s="651"/>
      <c r="AO41" s="651"/>
      <c r="AP41" s="652"/>
      <c r="AQ41" s="652"/>
      <c r="AR41" s="652"/>
      <c r="AS41" s="652"/>
      <c r="AT41" s="652"/>
      <c r="AU41" s="652"/>
      <c r="AV41" s="652"/>
      <c r="AW41" s="652"/>
      <c r="AX41" s="653"/>
      <c r="AY41" s="350"/>
    </row>
    <row r="42" spans="1:51" x14ac:dyDescent="0.2">
      <c r="A42" s="184"/>
      <c r="B42" s="227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181"/>
      <c r="P42" s="273"/>
      <c r="Q42" s="181" t="s">
        <v>21</v>
      </c>
      <c r="R42" s="1013"/>
      <c r="S42" s="1013"/>
      <c r="T42" s="185"/>
      <c r="U42" s="273"/>
      <c r="V42" s="185"/>
      <c r="W42" s="185"/>
      <c r="X42" s="273"/>
      <c r="Y42" s="273"/>
      <c r="Z42" s="273"/>
      <c r="AA42" s="273"/>
      <c r="AB42" s="273"/>
      <c r="AC42" s="273"/>
      <c r="AD42" s="177"/>
      <c r="AE42" s="177"/>
      <c r="AF42" s="177"/>
      <c r="AG42" s="177"/>
      <c r="AH42" s="177"/>
      <c r="AI42" s="222"/>
      <c r="AJ42" s="177"/>
      <c r="AK42" s="177"/>
      <c r="AL42" s="177"/>
      <c r="AM42" s="177"/>
      <c r="AN42" s="301" t="s">
        <v>15</v>
      </c>
      <c r="AO42" s="304"/>
      <c r="AP42" s="305" t="s">
        <v>700</v>
      </c>
      <c r="AQ42" s="177"/>
      <c r="AR42" s="177"/>
      <c r="AS42" s="177"/>
      <c r="AT42" s="177"/>
      <c r="AU42" s="177"/>
      <c r="AV42" s="273"/>
      <c r="AW42" s="177"/>
      <c r="AX42" s="198"/>
      <c r="AY42" s="24"/>
    </row>
    <row r="43" spans="1:51" x14ac:dyDescent="0.2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306"/>
      <c r="AP43" s="307" t="s">
        <v>701</v>
      </c>
      <c r="AQ43" s="24"/>
      <c r="AR43" s="24"/>
      <c r="AS43" s="24"/>
      <c r="AT43" s="24"/>
      <c r="AU43" s="24"/>
      <c r="AW43" s="24"/>
      <c r="AX43" s="192"/>
      <c r="AY43" s="24"/>
    </row>
    <row r="44" spans="1:51" ht="13.5" thickBot="1" x14ac:dyDescent="0.25">
      <c r="A44" s="193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37"/>
      <c r="V44" s="37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233" t="s">
        <v>151</v>
      </c>
      <c r="AV44" s="1145"/>
      <c r="AW44" s="1145"/>
      <c r="AX44" s="1146"/>
      <c r="AY44" s="24"/>
    </row>
    <row r="45" spans="1:51" x14ac:dyDescent="0.2">
      <c r="A45" s="1076" t="s">
        <v>291</v>
      </c>
      <c r="B45" s="1077"/>
      <c r="C45" s="1388" t="s">
        <v>205</v>
      </c>
      <c r="D45" s="1388"/>
      <c r="E45" s="1069" t="s">
        <v>334</v>
      </c>
      <c r="F45" s="1069"/>
      <c r="G45" s="1069"/>
      <c r="H45" s="1069"/>
      <c r="I45" s="1069"/>
      <c r="J45" s="1069"/>
      <c r="K45" s="1069"/>
      <c r="L45" s="1069"/>
      <c r="M45" s="1069"/>
      <c r="N45" s="1069" t="s">
        <v>32</v>
      </c>
      <c r="O45" s="1069"/>
      <c r="P45" s="1069"/>
      <c r="Q45" s="1069"/>
      <c r="R45" s="1069"/>
      <c r="S45" s="1079" t="s">
        <v>154</v>
      </c>
      <c r="T45" s="1079"/>
      <c r="U45" s="1079"/>
      <c r="V45" s="1079"/>
      <c r="W45" s="1079"/>
      <c r="X45" s="1083" t="s">
        <v>33</v>
      </c>
      <c r="Y45" s="1079"/>
      <c r="Z45" s="1087"/>
      <c r="AA45" s="1083" t="s">
        <v>157</v>
      </c>
      <c r="AB45" s="1079"/>
      <c r="AC45" s="1079"/>
      <c r="AD45" s="1087"/>
      <c r="AE45" s="1083" t="s">
        <v>155</v>
      </c>
      <c r="AF45" s="1079"/>
      <c r="AG45" s="1087"/>
      <c r="AH45" s="1083" t="s">
        <v>38</v>
      </c>
      <c r="AI45" s="1079"/>
      <c r="AJ45" s="1079"/>
      <c r="AK45" s="1087"/>
      <c r="AL45" s="1083" t="s">
        <v>339</v>
      </c>
      <c r="AM45" s="1079"/>
      <c r="AN45" s="1079"/>
      <c r="AO45" s="1087"/>
      <c r="AP45" s="1083" t="s">
        <v>335</v>
      </c>
      <c r="AQ45" s="1079"/>
      <c r="AR45" s="1079"/>
      <c r="AS45" s="1079"/>
      <c r="AT45" s="1079"/>
      <c r="AU45" s="1079"/>
      <c r="AV45" s="1079"/>
      <c r="AW45" s="1079"/>
      <c r="AX45" s="1096"/>
    </row>
    <row r="46" spans="1:51" x14ac:dyDescent="0.2">
      <c r="A46" s="1060" t="s">
        <v>34</v>
      </c>
      <c r="B46" s="1078"/>
      <c r="C46" s="1075" t="s">
        <v>202</v>
      </c>
      <c r="D46" s="1075"/>
      <c r="E46" s="1075"/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80"/>
      <c r="T46" s="1080"/>
      <c r="U46" s="1080"/>
      <c r="V46" s="1080"/>
      <c r="W46" s="1080"/>
      <c r="X46" s="1084" t="s">
        <v>3</v>
      </c>
      <c r="Y46" s="1061"/>
      <c r="Z46" s="1078"/>
      <c r="AA46" s="1084" t="s">
        <v>200</v>
      </c>
      <c r="AB46" s="1061"/>
      <c r="AC46" s="1084" t="s">
        <v>22</v>
      </c>
      <c r="AD46" s="1078"/>
      <c r="AE46" s="1084" t="s">
        <v>156</v>
      </c>
      <c r="AF46" s="1061"/>
      <c r="AG46" s="1078"/>
      <c r="AH46" s="1084" t="s">
        <v>338</v>
      </c>
      <c r="AI46" s="1061"/>
      <c r="AJ46" s="1061"/>
      <c r="AK46" s="1078"/>
      <c r="AL46" s="1084" t="s">
        <v>166</v>
      </c>
      <c r="AM46" s="1061"/>
      <c r="AN46" s="1061"/>
      <c r="AO46" s="1078"/>
      <c r="AP46" s="1084" t="s">
        <v>336</v>
      </c>
      <c r="AQ46" s="1061"/>
      <c r="AR46" s="1061"/>
      <c r="AS46" s="1061"/>
      <c r="AT46" s="1061"/>
      <c r="AU46" s="1061"/>
      <c r="AV46" s="1061"/>
      <c r="AW46" s="1061"/>
      <c r="AX46" s="1064"/>
    </row>
    <row r="47" spans="1:51" x14ac:dyDescent="0.2">
      <c r="A47" s="1060"/>
      <c r="B47" s="1078"/>
      <c r="C47" s="1387" t="s">
        <v>213</v>
      </c>
      <c r="D47" s="1387"/>
      <c r="E47" s="1070"/>
      <c r="F47" s="1070"/>
      <c r="G47" s="1070"/>
      <c r="H47" s="1070"/>
      <c r="I47" s="1070"/>
      <c r="J47" s="1070"/>
      <c r="K47" s="1070"/>
      <c r="L47" s="1070"/>
      <c r="M47" s="1070"/>
      <c r="N47" s="1075"/>
      <c r="O47" s="1075"/>
      <c r="P47" s="1075"/>
      <c r="Q47" s="1075"/>
      <c r="R47" s="1075"/>
      <c r="S47" s="1080"/>
      <c r="T47" s="1080"/>
      <c r="U47" s="1080"/>
      <c r="V47" s="1080"/>
      <c r="W47" s="1080"/>
      <c r="X47" s="1084" t="s">
        <v>296</v>
      </c>
      <c r="Y47" s="1061"/>
      <c r="Z47" s="1078"/>
      <c r="AA47" s="1084" t="s">
        <v>201</v>
      </c>
      <c r="AB47" s="1061"/>
      <c r="AC47" s="1084" t="s">
        <v>23</v>
      </c>
      <c r="AD47" s="1078"/>
      <c r="AE47" s="1084" t="s">
        <v>49</v>
      </c>
      <c r="AF47" s="1061"/>
      <c r="AG47" s="1078"/>
      <c r="AH47" s="1084"/>
      <c r="AI47" s="1061"/>
      <c r="AJ47" s="1061"/>
      <c r="AK47" s="1078"/>
      <c r="AL47" s="1084"/>
      <c r="AM47" s="1061"/>
      <c r="AN47" s="1061"/>
      <c r="AO47" s="1078"/>
      <c r="AP47" s="1084" t="s">
        <v>337</v>
      </c>
      <c r="AQ47" s="1061"/>
      <c r="AR47" s="1061"/>
      <c r="AS47" s="1061"/>
      <c r="AT47" s="1061"/>
      <c r="AU47" s="1061"/>
      <c r="AV47" s="1061"/>
      <c r="AW47" s="1061"/>
      <c r="AX47" s="1064"/>
    </row>
    <row r="48" spans="1:51" x14ac:dyDescent="0.2">
      <c r="A48" s="1060"/>
      <c r="B48" s="1078"/>
      <c r="C48" s="1075"/>
      <c r="D48" s="1075"/>
      <c r="E48" s="1070"/>
      <c r="F48" s="1070"/>
      <c r="G48" s="1070"/>
      <c r="H48" s="1070"/>
      <c r="I48" s="1070"/>
      <c r="J48" s="1070"/>
      <c r="K48" s="1070"/>
      <c r="L48" s="1070"/>
      <c r="M48" s="1070"/>
      <c r="N48" s="1075"/>
      <c r="O48" s="1075"/>
      <c r="P48" s="1075"/>
      <c r="Q48" s="1075"/>
      <c r="R48" s="1075"/>
      <c r="S48" s="1080"/>
      <c r="T48" s="1080"/>
      <c r="U48" s="1080"/>
      <c r="V48" s="1080"/>
      <c r="W48" s="1080"/>
      <c r="X48" s="1085" t="s">
        <v>297</v>
      </c>
      <c r="Y48" s="1086"/>
      <c r="Z48" s="1088"/>
      <c r="AA48" s="1084"/>
      <c r="AB48" s="1061"/>
      <c r="AC48" s="1084" t="s">
        <v>163</v>
      </c>
      <c r="AD48" s="1078"/>
      <c r="AE48" s="1084" t="s">
        <v>158</v>
      </c>
      <c r="AF48" s="1061"/>
      <c r="AG48" s="1078"/>
      <c r="AH48" s="1084"/>
      <c r="AI48" s="1061"/>
      <c r="AJ48" s="1061"/>
      <c r="AK48" s="1078"/>
      <c r="AL48" s="1084"/>
      <c r="AM48" s="1061"/>
      <c r="AN48" s="1061"/>
      <c r="AO48" s="1078"/>
      <c r="AP48" s="1084" t="s">
        <v>333</v>
      </c>
      <c r="AQ48" s="1061"/>
      <c r="AR48" s="1061"/>
      <c r="AS48" s="1061"/>
      <c r="AT48" s="1061"/>
      <c r="AU48" s="1061"/>
      <c r="AV48" s="1061"/>
      <c r="AW48" s="1061"/>
      <c r="AX48" s="1064"/>
    </row>
    <row r="49" spans="1:51" x14ac:dyDescent="0.2">
      <c r="A49" s="1081"/>
      <c r="B49" s="1082"/>
      <c r="C49" s="1111"/>
      <c r="D49" s="1111"/>
      <c r="E49" s="1074"/>
      <c r="F49" s="1074"/>
      <c r="G49" s="1074"/>
      <c r="H49" s="1074"/>
      <c r="I49" s="1074"/>
      <c r="J49" s="1074"/>
      <c r="K49" s="1074"/>
      <c r="L49" s="1074"/>
      <c r="M49" s="1074"/>
      <c r="N49" s="1111"/>
      <c r="O49" s="1111"/>
      <c r="P49" s="1111"/>
      <c r="Q49" s="1111"/>
      <c r="R49" s="1111"/>
      <c r="S49" s="1080"/>
      <c r="T49" s="1080"/>
      <c r="U49" s="1080"/>
      <c r="V49" s="1080"/>
      <c r="W49" s="1080"/>
      <c r="X49" s="1084" t="s">
        <v>873</v>
      </c>
      <c r="Y49" s="1061"/>
      <c r="Z49" s="1078"/>
      <c r="AA49" s="1084"/>
      <c r="AB49" s="1061"/>
      <c r="AC49" s="1089"/>
      <c r="AD49" s="1082"/>
      <c r="AE49" s="1071"/>
      <c r="AF49" s="1072"/>
      <c r="AG49" s="1073"/>
      <c r="AH49" s="1084" t="s">
        <v>149</v>
      </c>
      <c r="AI49" s="1061"/>
      <c r="AJ49" s="1061"/>
      <c r="AK49" s="1078"/>
      <c r="AL49" s="1084" t="s">
        <v>149</v>
      </c>
      <c r="AM49" s="1061"/>
      <c r="AN49" s="1061"/>
      <c r="AO49" s="1078"/>
      <c r="AP49" s="1089" t="s">
        <v>149</v>
      </c>
      <c r="AQ49" s="1112"/>
      <c r="AR49" s="1112"/>
      <c r="AS49" s="1112"/>
      <c r="AT49" s="1112"/>
      <c r="AU49" s="1112"/>
      <c r="AV49" s="1112"/>
      <c r="AW49" s="1112"/>
      <c r="AX49" s="1386"/>
    </row>
    <row r="50" spans="1:51" x14ac:dyDescent="0.2">
      <c r="A50" s="229" t="s">
        <v>295</v>
      </c>
      <c r="B50" s="228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127"/>
      <c r="Y50" s="226"/>
      <c r="Z50" s="226"/>
      <c r="AA50" s="225"/>
      <c r="AB50" s="225"/>
      <c r="AC50" s="225"/>
      <c r="AD50" s="225"/>
      <c r="AE50" s="225"/>
      <c r="AF50" s="225"/>
      <c r="AG50" s="225"/>
      <c r="AH50" s="225"/>
      <c r="AI50" s="225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225"/>
      <c r="AW50" s="74"/>
      <c r="AX50" s="303"/>
    </row>
    <row r="51" spans="1:51" s="58" customFormat="1" x14ac:dyDescent="0.2">
      <c r="A51" s="1109">
        <v>1</v>
      </c>
      <c r="B51" s="1110"/>
      <c r="C51" s="1099">
        <v>2</v>
      </c>
      <c r="D51" s="1099"/>
      <c r="E51" s="1099">
        <v>3</v>
      </c>
      <c r="F51" s="1099"/>
      <c r="G51" s="1099"/>
      <c r="H51" s="1099"/>
      <c r="I51" s="1099"/>
      <c r="J51" s="1099"/>
      <c r="K51" s="1099"/>
      <c r="L51" s="1099"/>
      <c r="M51" s="1099"/>
      <c r="N51" s="1099">
        <v>4</v>
      </c>
      <c r="O51" s="1099"/>
      <c r="P51" s="1099"/>
      <c r="Q51" s="1099"/>
      <c r="R51" s="1099"/>
      <c r="S51" s="1099">
        <v>5</v>
      </c>
      <c r="T51" s="1099"/>
      <c r="U51" s="1099"/>
      <c r="V51" s="1099"/>
      <c r="W51" s="1099"/>
      <c r="X51" s="1099">
        <v>6</v>
      </c>
      <c r="Y51" s="1099"/>
      <c r="Z51" s="1099"/>
      <c r="AA51" s="1099">
        <v>7</v>
      </c>
      <c r="AB51" s="1099"/>
      <c r="AC51" s="1099">
        <v>8</v>
      </c>
      <c r="AD51" s="1099"/>
      <c r="AE51" s="1099">
        <v>9</v>
      </c>
      <c r="AF51" s="1099"/>
      <c r="AG51" s="1099"/>
      <c r="AH51" s="1099">
        <v>10</v>
      </c>
      <c r="AI51" s="1099"/>
      <c r="AJ51" s="1099"/>
      <c r="AK51" s="1099"/>
      <c r="AL51" s="1099">
        <v>11</v>
      </c>
      <c r="AM51" s="1099"/>
      <c r="AN51" s="1099"/>
      <c r="AO51" s="1099"/>
      <c r="AP51" s="1381">
        <v>12</v>
      </c>
      <c r="AQ51" s="1382"/>
      <c r="AR51" s="1382"/>
      <c r="AS51" s="1382"/>
      <c r="AT51" s="1382"/>
      <c r="AU51" s="1382"/>
      <c r="AV51" s="1382"/>
      <c r="AW51" s="1382"/>
      <c r="AX51" s="1383"/>
      <c r="AY51" s="350"/>
    </row>
    <row r="52" spans="1:51" x14ac:dyDescent="0.2">
      <c r="A52" s="1384"/>
      <c r="B52" s="1385"/>
      <c r="C52" s="1121"/>
      <c r="D52" s="1122"/>
      <c r="E52" s="1114"/>
      <c r="F52" s="1114"/>
      <c r="G52" s="1114"/>
      <c r="H52" s="1114"/>
      <c r="I52" s="1114"/>
      <c r="J52" s="1114"/>
      <c r="K52" s="1114"/>
      <c r="L52" s="1114"/>
      <c r="M52" s="1114"/>
      <c r="N52" s="1120"/>
      <c r="O52" s="1120"/>
      <c r="P52" s="1120"/>
      <c r="Q52" s="1120"/>
      <c r="R52" s="1120"/>
      <c r="S52" s="1119"/>
      <c r="T52" s="1119"/>
      <c r="U52" s="1119"/>
      <c r="V52" s="1119"/>
      <c r="W52" s="1119"/>
      <c r="X52" s="1105"/>
      <c r="Y52" s="1105"/>
      <c r="Z52" s="1105"/>
      <c r="AA52" s="1105"/>
      <c r="AB52" s="1105"/>
      <c r="AC52" s="1105"/>
      <c r="AD52" s="1105"/>
      <c r="AE52" s="1105"/>
      <c r="AF52" s="1105"/>
      <c r="AG52" s="1105"/>
      <c r="AH52" s="1104">
        <v>1100</v>
      </c>
      <c r="AI52" s="1104"/>
      <c r="AJ52" s="1104"/>
      <c r="AK52" s="1104"/>
      <c r="AL52" s="1104">
        <v>100</v>
      </c>
      <c r="AM52" s="1104"/>
      <c r="AN52" s="1104"/>
      <c r="AO52" s="1104"/>
      <c r="AP52" s="1053">
        <v>1000</v>
      </c>
      <c r="AQ52" s="1054"/>
      <c r="AR52" s="1054"/>
      <c r="AS52" s="1054"/>
      <c r="AT52" s="1054"/>
      <c r="AU52" s="1054"/>
      <c r="AV52" s="1054"/>
      <c r="AW52" s="1054"/>
      <c r="AX52" s="1101"/>
    </row>
    <row r="53" spans="1:51" x14ac:dyDescent="0.2">
      <c r="A53" s="1377"/>
      <c r="B53" s="1166"/>
      <c r="C53" s="1117"/>
      <c r="D53" s="1118"/>
      <c r="E53" s="1116"/>
      <c r="F53" s="1116"/>
      <c r="G53" s="1116"/>
      <c r="H53" s="1116"/>
      <c r="I53" s="1116"/>
      <c r="J53" s="1116"/>
      <c r="K53" s="1116"/>
      <c r="L53" s="1116"/>
      <c r="M53" s="1116"/>
      <c r="N53" s="1132"/>
      <c r="O53" s="1132"/>
      <c r="P53" s="1132"/>
      <c r="Q53" s="1132"/>
      <c r="R53" s="1132"/>
      <c r="S53" s="1133"/>
      <c r="T53" s="1133"/>
      <c r="U53" s="1133"/>
      <c r="V53" s="1133"/>
      <c r="W53" s="1133"/>
      <c r="X53" s="1123"/>
      <c r="Y53" s="1123"/>
      <c r="Z53" s="1123"/>
      <c r="AA53" s="1123"/>
      <c r="AB53" s="1123"/>
      <c r="AC53" s="1123"/>
      <c r="AD53" s="1123"/>
      <c r="AE53" s="1123"/>
      <c r="AF53" s="1123"/>
      <c r="AG53" s="1123"/>
      <c r="AH53" s="1130"/>
      <c r="AI53" s="1130"/>
      <c r="AJ53" s="1130"/>
      <c r="AK53" s="1130"/>
      <c r="AL53" s="1130"/>
      <c r="AM53" s="1130"/>
      <c r="AN53" s="1130"/>
      <c r="AO53" s="1130"/>
      <c r="AP53" s="1056"/>
      <c r="AQ53" s="1046"/>
      <c r="AR53" s="1046"/>
      <c r="AS53" s="1046"/>
      <c r="AT53" s="1046"/>
      <c r="AU53" s="1046"/>
      <c r="AV53" s="1046"/>
      <c r="AW53" s="1046"/>
      <c r="AX53" s="1131"/>
    </row>
    <row r="54" spans="1:51" x14ac:dyDescent="0.2">
      <c r="A54" s="1377"/>
      <c r="B54" s="1166"/>
      <c r="C54" s="1117"/>
      <c r="D54" s="1118"/>
      <c r="E54" s="1116"/>
      <c r="F54" s="1116"/>
      <c r="G54" s="1116"/>
      <c r="H54" s="1116"/>
      <c r="I54" s="1116"/>
      <c r="J54" s="1116"/>
      <c r="K54" s="1116"/>
      <c r="L54" s="1116"/>
      <c r="M54" s="1116"/>
      <c r="N54" s="1132"/>
      <c r="O54" s="1132"/>
      <c r="P54" s="1132"/>
      <c r="Q54" s="1132"/>
      <c r="R54" s="1132"/>
      <c r="S54" s="1133"/>
      <c r="T54" s="1133"/>
      <c r="U54" s="1133"/>
      <c r="V54" s="1133"/>
      <c r="W54" s="1133"/>
      <c r="X54" s="1123"/>
      <c r="Y54" s="1123"/>
      <c r="Z54" s="1123"/>
      <c r="AA54" s="1123"/>
      <c r="AB54" s="1123"/>
      <c r="AC54" s="1123"/>
      <c r="AD54" s="1123"/>
      <c r="AE54" s="1123"/>
      <c r="AF54" s="1123"/>
      <c r="AG54" s="1123"/>
      <c r="AH54" s="1130"/>
      <c r="AI54" s="1130"/>
      <c r="AJ54" s="1130"/>
      <c r="AK54" s="1130"/>
      <c r="AL54" s="1130"/>
      <c r="AM54" s="1130"/>
      <c r="AN54" s="1130"/>
      <c r="AO54" s="1130"/>
      <c r="AP54" s="1056"/>
      <c r="AQ54" s="1046"/>
      <c r="AR54" s="1046"/>
      <c r="AS54" s="1046"/>
      <c r="AT54" s="1046"/>
      <c r="AU54" s="1046"/>
      <c r="AV54" s="1046"/>
      <c r="AW54" s="1046"/>
      <c r="AX54" s="1131"/>
    </row>
    <row r="55" spans="1:51" x14ac:dyDescent="0.2">
      <c r="A55" s="1377"/>
      <c r="B55" s="1166"/>
      <c r="C55" s="1117"/>
      <c r="D55" s="1118"/>
      <c r="E55" s="1116"/>
      <c r="F55" s="1116"/>
      <c r="G55" s="1116"/>
      <c r="H55" s="1116"/>
      <c r="I55" s="1116"/>
      <c r="J55" s="1116"/>
      <c r="K55" s="1116"/>
      <c r="L55" s="1116"/>
      <c r="M55" s="1116"/>
      <c r="N55" s="1132"/>
      <c r="O55" s="1132"/>
      <c r="P55" s="1132"/>
      <c r="Q55" s="1132"/>
      <c r="R55" s="1132"/>
      <c r="S55" s="1133"/>
      <c r="T55" s="1133"/>
      <c r="U55" s="1133"/>
      <c r="V55" s="1133"/>
      <c r="W55" s="1133"/>
      <c r="X55" s="1123"/>
      <c r="Y55" s="1123"/>
      <c r="Z55" s="1123"/>
      <c r="AA55" s="1123"/>
      <c r="AB55" s="1123"/>
      <c r="AC55" s="1123"/>
      <c r="AD55" s="1123"/>
      <c r="AE55" s="1123"/>
      <c r="AF55" s="1123"/>
      <c r="AG55" s="1123"/>
      <c r="AH55" s="1130"/>
      <c r="AI55" s="1130"/>
      <c r="AJ55" s="1130"/>
      <c r="AK55" s="1130"/>
      <c r="AL55" s="1130"/>
      <c r="AM55" s="1130"/>
      <c r="AN55" s="1130"/>
      <c r="AO55" s="1130"/>
      <c r="AP55" s="1056"/>
      <c r="AQ55" s="1046"/>
      <c r="AR55" s="1046"/>
      <c r="AS55" s="1046"/>
      <c r="AT55" s="1046"/>
      <c r="AU55" s="1046"/>
      <c r="AV55" s="1046"/>
      <c r="AW55" s="1046"/>
      <c r="AX55" s="1131"/>
    </row>
    <row r="56" spans="1:51" x14ac:dyDescent="0.2">
      <c r="A56" s="1377"/>
      <c r="B56" s="1166"/>
      <c r="C56" s="1117"/>
      <c r="D56" s="1118"/>
      <c r="E56" s="1116"/>
      <c r="F56" s="1116"/>
      <c r="G56" s="1116"/>
      <c r="H56" s="1116"/>
      <c r="I56" s="1116"/>
      <c r="J56" s="1116"/>
      <c r="K56" s="1116"/>
      <c r="L56" s="1116"/>
      <c r="M56" s="1116"/>
      <c r="N56" s="1132"/>
      <c r="O56" s="1132"/>
      <c r="P56" s="1132"/>
      <c r="Q56" s="1132"/>
      <c r="R56" s="1132"/>
      <c r="S56" s="1133"/>
      <c r="T56" s="1133"/>
      <c r="U56" s="1133"/>
      <c r="V56" s="1133"/>
      <c r="W56" s="113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3"/>
      <c r="AH56" s="1130"/>
      <c r="AI56" s="1130"/>
      <c r="AJ56" s="1130"/>
      <c r="AK56" s="1130"/>
      <c r="AL56" s="1130"/>
      <c r="AM56" s="1130"/>
      <c r="AN56" s="1130"/>
      <c r="AO56" s="1130"/>
      <c r="AP56" s="1056"/>
      <c r="AQ56" s="1046"/>
      <c r="AR56" s="1046"/>
      <c r="AS56" s="1046"/>
      <c r="AT56" s="1046"/>
      <c r="AU56" s="1046"/>
      <c r="AV56" s="1046"/>
      <c r="AW56" s="1046"/>
      <c r="AX56" s="1131"/>
    </row>
    <row r="57" spans="1:51" x14ac:dyDescent="0.2">
      <c r="A57" s="1377"/>
      <c r="B57" s="1166"/>
      <c r="C57" s="1117"/>
      <c r="D57" s="1118"/>
      <c r="E57" s="1116"/>
      <c r="F57" s="1116"/>
      <c r="G57" s="1116"/>
      <c r="H57" s="1116"/>
      <c r="I57" s="1116"/>
      <c r="J57" s="1116"/>
      <c r="K57" s="1116"/>
      <c r="L57" s="1116"/>
      <c r="M57" s="1116"/>
      <c r="N57" s="1132"/>
      <c r="O57" s="1132"/>
      <c r="P57" s="1132"/>
      <c r="Q57" s="1132"/>
      <c r="R57" s="1132"/>
      <c r="S57" s="1133"/>
      <c r="T57" s="1133"/>
      <c r="U57" s="1133"/>
      <c r="V57" s="1133"/>
      <c r="W57" s="1133"/>
      <c r="X57" s="1123"/>
      <c r="Y57" s="1123"/>
      <c r="Z57" s="1123"/>
      <c r="AA57" s="1123"/>
      <c r="AB57" s="1123"/>
      <c r="AC57" s="1123"/>
      <c r="AD57" s="1123"/>
      <c r="AE57" s="1123"/>
      <c r="AF57" s="1123"/>
      <c r="AG57" s="1123"/>
      <c r="AH57" s="1130"/>
      <c r="AI57" s="1130"/>
      <c r="AJ57" s="1130"/>
      <c r="AK57" s="1130"/>
      <c r="AL57" s="1130"/>
      <c r="AM57" s="1130"/>
      <c r="AN57" s="1130"/>
      <c r="AO57" s="1130"/>
      <c r="AP57" s="1056"/>
      <c r="AQ57" s="1046"/>
      <c r="AR57" s="1046"/>
      <c r="AS57" s="1046"/>
      <c r="AT57" s="1046"/>
      <c r="AU57" s="1046"/>
      <c r="AV57" s="1046"/>
      <c r="AW57" s="1046"/>
      <c r="AX57" s="1131"/>
    </row>
    <row r="58" spans="1:51" x14ac:dyDescent="0.2">
      <c r="A58" s="1377"/>
      <c r="B58" s="1166"/>
      <c r="C58" s="1117"/>
      <c r="D58" s="1118"/>
      <c r="E58" s="1116"/>
      <c r="F58" s="1116"/>
      <c r="G58" s="1116"/>
      <c r="H58" s="1116"/>
      <c r="I58" s="1116"/>
      <c r="J58" s="1116"/>
      <c r="K58" s="1116"/>
      <c r="L58" s="1116"/>
      <c r="M58" s="1116"/>
      <c r="N58" s="1132"/>
      <c r="O58" s="1132"/>
      <c r="P58" s="1132"/>
      <c r="Q58" s="1132"/>
      <c r="R58" s="1132"/>
      <c r="S58" s="1133"/>
      <c r="T58" s="1133"/>
      <c r="U58" s="1133"/>
      <c r="V58" s="1133"/>
      <c r="W58" s="1133"/>
      <c r="X58" s="1123"/>
      <c r="Y58" s="1123"/>
      <c r="Z58" s="1123"/>
      <c r="AA58" s="1123"/>
      <c r="AB58" s="1123"/>
      <c r="AC58" s="1123"/>
      <c r="AD58" s="1123"/>
      <c r="AE58" s="1123"/>
      <c r="AF58" s="1123"/>
      <c r="AG58" s="1123"/>
      <c r="AH58" s="1130"/>
      <c r="AI58" s="1130"/>
      <c r="AJ58" s="1130"/>
      <c r="AK58" s="1130"/>
      <c r="AL58" s="1130"/>
      <c r="AM58" s="1130"/>
      <c r="AN58" s="1130"/>
      <c r="AO58" s="1130"/>
      <c r="AP58" s="1056"/>
      <c r="AQ58" s="1046"/>
      <c r="AR58" s="1046"/>
      <c r="AS58" s="1046"/>
      <c r="AT58" s="1046"/>
      <c r="AU58" s="1046"/>
      <c r="AV58" s="1046"/>
      <c r="AW58" s="1046"/>
      <c r="AX58" s="1131"/>
    </row>
    <row r="59" spans="1:51" x14ac:dyDescent="0.2">
      <c r="A59" s="1377"/>
      <c r="B59" s="1166"/>
      <c r="C59" s="1117"/>
      <c r="D59" s="1118"/>
      <c r="E59" s="1116"/>
      <c r="F59" s="1116"/>
      <c r="G59" s="1116"/>
      <c r="H59" s="1116"/>
      <c r="I59" s="1116"/>
      <c r="J59" s="1116"/>
      <c r="K59" s="1116"/>
      <c r="L59" s="1116"/>
      <c r="M59" s="1116"/>
      <c r="N59" s="1132"/>
      <c r="O59" s="1132"/>
      <c r="P59" s="1132"/>
      <c r="Q59" s="1132"/>
      <c r="R59" s="1132"/>
      <c r="S59" s="1133"/>
      <c r="T59" s="1133"/>
      <c r="U59" s="1133"/>
      <c r="V59" s="1133"/>
      <c r="W59" s="1133"/>
      <c r="X59" s="1123"/>
      <c r="Y59" s="1123"/>
      <c r="Z59" s="1123"/>
      <c r="AA59" s="1123"/>
      <c r="AB59" s="1123"/>
      <c r="AC59" s="1123"/>
      <c r="AD59" s="1123"/>
      <c r="AE59" s="1123"/>
      <c r="AF59" s="1123"/>
      <c r="AG59" s="1123"/>
      <c r="AH59" s="1130"/>
      <c r="AI59" s="1130"/>
      <c r="AJ59" s="1130"/>
      <c r="AK59" s="1130"/>
      <c r="AL59" s="1130"/>
      <c r="AM59" s="1130"/>
      <c r="AN59" s="1130"/>
      <c r="AO59" s="1130"/>
      <c r="AP59" s="1056"/>
      <c r="AQ59" s="1046"/>
      <c r="AR59" s="1046"/>
      <c r="AS59" s="1046"/>
      <c r="AT59" s="1046"/>
      <c r="AU59" s="1046"/>
      <c r="AV59" s="1046"/>
      <c r="AW59" s="1046"/>
      <c r="AX59" s="1131"/>
    </row>
    <row r="60" spans="1:51" x14ac:dyDescent="0.2">
      <c r="A60" s="1377"/>
      <c r="B60" s="1166"/>
      <c r="C60" s="1117"/>
      <c r="D60" s="1118"/>
      <c r="E60" s="1116"/>
      <c r="F60" s="1116"/>
      <c r="G60" s="1116"/>
      <c r="H60" s="1116"/>
      <c r="I60" s="1116"/>
      <c r="J60" s="1116"/>
      <c r="K60" s="1116"/>
      <c r="L60" s="1116"/>
      <c r="M60" s="1116"/>
      <c r="N60" s="1132"/>
      <c r="O60" s="1132"/>
      <c r="P60" s="1132"/>
      <c r="Q60" s="1132"/>
      <c r="R60" s="1132"/>
      <c r="S60" s="1133"/>
      <c r="T60" s="1133"/>
      <c r="U60" s="1133"/>
      <c r="V60" s="1133"/>
      <c r="W60" s="113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30"/>
      <c r="AI60" s="1130"/>
      <c r="AJ60" s="1130"/>
      <c r="AK60" s="1130"/>
      <c r="AL60" s="1130"/>
      <c r="AM60" s="1130"/>
      <c r="AN60" s="1130"/>
      <c r="AO60" s="1130"/>
      <c r="AP60" s="1056"/>
      <c r="AQ60" s="1046"/>
      <c r="AR60" s="1046"/>
      <c r="AS60" s="1046"/>
      <c r="AT60" s="1046"/>
      <c r="AU60" s="1046"/>
      <c r="AV60" s="1046"/>
      <c r="AW60" s="1046"/>
      <c r="AX60" s="1131"/>
    </row>
    <row r="61" spans="1:51" x14ac:dyDescent="0.2">
      <c r="A61" s="1377"/>
      <c r="B61" s="1166"/>
      <c r="C61" s="1117"/>
      <c r="D61" s="1118"/>
      <c r="E61" s="1116"/>
      <c r="F61" s="1116"/>
      <c r="G61" s="1116"/>
      <c r="H61" s="1116"/>
      <c r="I61" s="1116"/>
      <c r="J61" s="1116"/>
      <c r="K61" s="1116"/>
      <c r="L61" s="1116"/>
      <c r="M61" s="1116"/>
      <c r="N61" s="1132"/>
      <c r="O61" s="1132"/>
      <c r="P61" s="1132"/>
      <c r="Q61" s="1132"/>
      <c r="R61" s="1132"/>
      <c r="S61" s="1133"/>
      <c r="T61" s="1133"/>
      <c r="U61" s="1133"/>
      <c r="V61" s="1133"/>
      <c r="W61" s="1133"/>
      <c r="X61" s="1123"/>
      <c r="Y61" s="1123"/>
      <c r="Z61" s="1123"/>
      <c r="AA61" s="1123"/>
      <c r="AB61" s="1123"/>
      <c r="AC61" s="1123"/>
      <c r="AD61" s="1123"/>
      <c r="AE61" s="1123"/>
      <c r="AF61" s="1123"/>
      <c r="AG61" s="1123"/>
      <c r="AH61" s="1130"/>
      <c r="AI61" s="1130"/>
      <c r="AJ61" s="1130"/>
      <c r="AK61" s="1130"/>
      <c r="AL61" s="1130"/>
      <c r="AM61" s="1130"/>
      <c r="AN61" s="1130"/>
      <c r="AO61" s="1130"/>
      <c r="AP61" s="1056"/>
      <c r="AQ61" s="1046"/>
      <c r="AR61" s="1046"/>
      <c r="AS61" s="1046"/>
      <c r="AT61" s="1046"/>
      <c r="AU61" s="1046"/>
      <c r="AV61" s="1046"/>
      <c r="AW61" s="1046"/>
      <c r="AX61" s="1131"/>
    </row>
    <row r="62" spans="1:51" x14ac:dyDescent="0.2">
      <c r="A62" s="1377"/>
      <c r="B62" s="1166"/>
      <c r="C62" s="1117"/>
      <c r="D62" s="1118"/>
      <c r="E62" s="1116"/>
      <c r="F62" s="1116"/>
      <c r="G62" s="1116"/>
      <c r="H62" s="1116"/>
      <c r="I62" s="1116"/>
      <c r="J62" s="1116"/>
      <c r="K62" s="1116"/>
      <c r="L62" s="1116"/>
      <c r="M62" s="1116"/>
      <c r="N62" s="1132"/>
      <c r="O62" s="1132"/>
      <c r="P62" s="1132"/>
      <c r="Q62" s="1132"/>
      <c r="R62" s="1132"/>
      <c r="S62" s="1133"/>
      <c r="T62" s="1133"/>
      <c r="U62" s="1133"/>
      <c r="V62" s="1133"/>
      <c r="W62" s="1133"/>
      <c r="X62" s="1123"/>
      <c r="Y62" s="1123"/>
      <c r="Z62" s="1123"/>
      <c r="AA62" s="1123"/>
      <c r="AB62" s="1123"/>
      <c r="AC62" s="1123"/>
      <c r="AD62" s="1123"/>
      <c r="AE62" s="1123"/>
      <c r="AF62" s="1123"/>
      <c r="AG62" s="1123"/>
      <c r="AH62" s="1130"/>
      <c r="AI62" s="1130"/>
      <c r="AJ62" s="1130"/>
      <c r="AK62" s="1130"/>
      <c r="AL62" s="1130"/>
      <c r="AM62" s="1130"/>
      <c r="AN62" s="1130"/>
      <c r="AO62" s="1130"/>
      <c r="AP62" s="1056"/>
      <c r="AQ62" s="1046"/>
      <c r="AR62" s="1046"/>
      <c r="AS62" s="1046"/>
      <c r="AT62" s="1046"/>
      <c r="AU62" s="1046"/>
      <c r="AV62" s="1046"/>
      <c r="AW62" s="1046"/>
      <c r="AX62" s="1131"/>
    </row>
    <row r="63" spans="1:51" x14ac:dyDescent="0.2">
      <c r="A63" s="1377"/>
      <c r="B63" s="1166"/>
      <c r="C63" s="1117"/>
      <c r="D63" s="1118"/>
      <c r="E63" s="1116"/>
      <c r="F63" s="1116"/>
      <c r="G63" s="1116"/>
      <c r="H63" s="1116"/>
      <c r="I63" s="1116"/>
      <c r="J63" s="1116"/>
      <c r="K63" s="1116"/>
      <c r="L63" s="1116"/>
      <c r="M63" s="1116"/>
      <c r="N63" s="1132"/>
      <c r="O63" s="1132"/>
      <c r="P63" s="1132"/>
      <c r="Q63" s="1132"/>
      <c r="R63" s="1132"/>
      <c r="S63" s="1133"/>
      <c r="T63" s="1133"/>
      <c r="U63" s="1133"/>
      <c r="V63" s="1133"/>
      <c r="W63" s="1133"/>
      <c r="X63" s="1123"/>
      <c r="Y63" s="1123"/>
      <c r="Z63" s="1123"/>
      <c r="AA63" s="1123"/>
      <c r="AB63" s="1123"/>
      <c r="AC63" s="1123"/>
      <c r="AD63" s="1123"/>
      <c r="AE63" s="1123"/>
      <c r="AF63" s="1123"/>
      <c r="AG63" s="1123"/>
      <c r="AH63" s="1130"/>
      <c r="AI63" s="1130"/>
      <c r="AJ63" s="1130"/>
      <c r="AK63" s="1130"/>
      <c r="AL63" s="1130"/>
      <c r="AM63" s="1130"/>
      <c r="AN63" s="1130"/>
      <c r="AO63" s="1130"/>
      <c r="AP63" s="1056"/>
      <c r="AQ63" s="1046"/>
      <c r="AR63" s="1046"/>
      <c r="AS63" s="1046"/>
      <c r="AT63" s="1046"/>
      <c r="AU63" s="1046"/>
      <c r="AV63" s="1046"/>
      <c r="AW63" s="1046"/>
      <c r="AX63" s="1131"/>
    </row>
    <row r="64" spans="1:51" x14ac:dyDescent="0.2">
      <c r="A64" s="1377"/>
      <c r="B64" s="1166"/>
      <c r="C64" s="1117"/>
      <c r="D64" s="1118"/>
      <c r="E64" s="1116"/>
      <c r="F64" s="1116"/>
      <c r="G64" s="1116"/>
      <c r="H64" s="1116"/>
      <c r="I64" s="1116"/>
      <c r="J64" s="1116"/>
      <c r="K64" s="1116"/>
      <c r="L64" s="1116"/>
      <c r="M64" s="1116"/>
      <c r="N64" s="1132"/>
      <c r="O64" s="1132"/>
      <c r="P64" s="1132"/>
      <c r="Q64" s="1132"/>
      <c r="R64" s="1132"/>
      <c r="S64" s="1133"/>
      <c r="T64" s="1133"/>
      <c r="U64" s="1133"/>
      <c r="V64" s="1133"/>
      <c r="W64" s="1133"/>
      <c r="X64" s="1123"/>
      <c r="Y64" s="1123"/>
      <c r="Z64" s="1123"/>
      <c r="AA64" s="1123"/>
      <c r="AB64" s="1123"/>
      <c r="AC64" s="1123"/>
      <c r="AD64" s="1123"/>
      <c r="AE64" s="1123"/>
      <c r="AF64" s="1123"/>
      <c r="AG64" s="1123"/>
      <c r="AH64" s="1130"/>
      <c r="AI64" s="1130"/>
      <c r="AJ64" s="1130"/>
      <c r="AK64" s="1130"/>
      <c r="AL64" s="1130"/>
      <c r="AM64" s="1130"/>
      <c r="AN64" s="1130"/>
      <c r="AO64" s="1130"/>
      <c r="AP64" s="1056"/>
      <c r="AQ64" s="1046"/>
      <c r="AR64" s="1046"/>
      <c r="AS64" s="1046"/>
      <c r="AT64" s="1046"/>
      <c r="AU64" s="1046"/>
      <c r="AV64" s="1046"/>
      <c r="AW64" s="1046"/>
      <c r="AX64" s="1131"/>
    </row>
    <row r="65" spans="1:50" x14ac:dyDescent="0.2">
      <c r="A65" s="1377"/>
      <c r="B65" s="1166"/>
      <c r="C65" s="1117"/>
      <c r="D65" s="1118"/>
      <c r="E65" s="1116"/>
      <c r="F65" s="1116"/>
      <c r="G65" s="1116"/>
      <c r="H65" s="1116"/>
      <c r="I65" s="1116"/>
      <c r="J65" s="1116"/>
      <c r="K65" s="1116"/>
      <c r="L65" s="1116"/>
      <c r="M65" s="1116"/>
      <c r="N65" s="1132"/>
      <c r="O65" s="1132"/>
      <c r="P65" s="1132"/>
      <c r="Q65" s="1132"/>
      <c r="R65" s="1132"/>
      <c r="S65" s="1133"/>
      <c r="T65" s="1133"/>
      <c r="U65" s="1133"/>
      <c r="V65" s="1133"/>
      <c r="W65" s="1133"/>
      <c r="X65" s="1123"/>
      <c r="Y65" s="1123"/>
      <c r="Z65" s="1123"/>
      <c r="AA65" s="1123"/>
      <c r="AB65" s="1123"/>
      <c r="AC65" s="1123"/>
      <c r="AD65" s="1123"/>
      <c r="AE65" s="1123"/>
      <c r="AF65" s="1123"/>
      <c r="AG65" s="1123"/>
      <c r="AH65" s="1130"/>
      <c r="AI65" s="1130"/>
      <c r="AJ65" s="1130"/>
      <c r="AK65" s="1130"/>
      <c r="AL65" s="1130"/>
      <c r="AM65" s="1130"/>
      <c r="AN65" s="1130"/>
      <c r="AO65" s="1130"/>
      <c r="AP65" s="1056"/>
      <c r="AQ65" s="1046"/>
      <c r="AR65" s="1046"/>
      <c r="AS65" s="1046"/>
      <c r="AT65" s="1046"/>
      <c r="AU65" s="1046"/>
      <c r="AV65" s="1046"/>
      <c r="AW65" s="1046"/>
      <c r="AX65" s="1131"/>
    </row>
    <row r="66" spans="1:50" x14ac:dyDescent="0.2">
      <c r="A66" s="1377"/>
      <c r="B66" s="1166"/>
      <c r="C66" s="1117"/>
      <c r="D66" s="1118"/>
      <c r="E66" s="1116"/>
      <c r="F66" s="1116"/>
      <c r="G66" s="1116"/>
      <c r="H66" s="1116"/>
      <c r="I66" s="1116"/>
      <c r="J66" s="1116"/>
      <c r="K66" s="1116"/>
      <c r="L66" s="1116"/>
      <c r="M66" s="1116"/>
      <c r="N66" s="1132"/>
      <c r="O66" s="1132"/>
      <c r="P66" s="1132"/>
      <c r="Q66" s="1132"/>
      <c r="R66" s="1132"/>
      <c r="S66" s="1133"/>
      <c r="T66" s="1133"/>
      <c r="U66" s="1133"/>
      <c r="V66" s="1133"/>
      <c r="W66" s="1133"/>
      <c r="X66" s="1123"/>
      <c r="Y66" s="1123"/>
      <c r="Z66" s="1123"/>
      <c r="AA66" s="1123"/>
      <c r="AB66" s="1123"/>
      <c r="AC66" s="1123"/>
      <c r="AD66" s="1123"/>
      <c r="AE66" s="1123"/>
      <c r="AF66" s="1123"/>
      <c r="AG66" s="1123"/>
      <c r="AH66" s="1130"/>
      <c r="AI66" s="1130"/>
      <c r="AJ66" s="1130"/>
      <c r="AK66" s="1130"/>
      <c r="AL66" s="1130"/>
      <c r="AM66" s="1130"/>
      <c r="AN66" s="1130"/>
      <c r="AO66" s="1130"/>
      <c r="AP66" s="1056"/>
      <c r="AQ66" s="1046"/>
      <c r="AR66" s="1046"/>
      <c r="AS66" s="1046"/>
      <c r="AT66" s="1046"/>
      <c r="AU66" s="1046"/>
      <c r="AV66" s="1046"/>
      <c r="AW66" s="1046"/>
      <c r="AX66" s="1131"/>
    </row>
    <row r="67" spans="1:50" x14ac:dyDescent="0.2">
      <c r="A67" s="1377"/>
      <c r="B67" s="1166"/>
      <c r="C67" s="1117"/>
      <c r="D67" s="1118"/>
      <c r="E67" s="1116"/>
      <c r="F67" s="1116"/>
      <c r="G67" s="1116"/>
      <c r="H67" s="1116"/>
      <c r="I67" s="1116"/>
      <c r="J67" s="1116"/>
      <c r="K67" s="1116"/>
      <c r="L67" s="1116"/>
      <c r="M67" s="1116"/>
      <c r="N67" s="1132"/>
      <c r="O67" s="1132"/>
      <c r="P67" s="1132"/>
      <c r="Q67" s="1132"/>
      <c r="R67" s="1132"/>
      <c r="S67" s="1133"/>
      <c r="T67" s="1133"/>
      <c r="U67" s="1133"/>
      <c r="V67" s="1133"/>
      <c r="W67" s="1133"/>
      <c r="X67" s="1123"/>
      <c r="Y67" s="1123"/>
      <c r="Z67" s="1123"/>
      <c r="AA67" s="1123"/>
      <c r="AB67" s="1123"/>
      <c r="AC67" s="1123"/>
      <c r="AD67" s="1123"/>
      <c r="AE67" s="1123"/>
      <c r="AF67" s="1123"/>
      <c r="AG67" s="1123"/>
      <c r="AH67" s="1130"/>
      <c r="AI67" s="1130"/>
      <c r="AJ67" s="1130"/>
      <c r="AK67" s="1130"/>
      <c r="AL67" s="1130"/>
      <c r="AM67" s="1130"/>
      <c r="AN67" s="1130"/>
      <c r="AO67" s="1130"/>
      <c r="AP67" s="1056"/>
      <c r="AQ67" s="1046"/>
      <c r="AR67" s="1046"/>
      <c r="AS67" s="1046"/>
      <c r="AT67" s="1046"/>
      <c r="AU67" s="1046"/>
      <c r="AV67" s="1046"/>
      <c r="AW67" s="1046"/>
      <c r="AX67" s="1131"/>
    </row>
    <row r="68" spans="1:50" x14ac:dyDescent="0.2">
      <c r="A68" s="1377"/>
      <c r="B68" s="1166"/>
      <c r="C68" s="1117"/>
      <c r="D68" s="1118"/>
      <c r="E68" s="1116"/>
      <c r="F68" s="1116"/>
      <c r="G68" s="1116"/>
      <c r="H68" s="1116"/>
      <c r="I68" s="1116"/>
      <c r="J68" s="1116"/>
      <c r="K68" s="1116"/>
      <c r="L68" s="1116"/>
      <c r="M68" s="1116"/>
      <c r="N68" s="1132"/>
      <c r="O68" s="1132"/>
      <c r="P68" s="1132"/>
      <c r="Q68" s="1132"/>
      <c r="R68" s="1132"/>
      <c r="S68" s="1133"/>
      <c r="T68" s="1133"/>
      <c r="U68" s="1133"/>
      <c r="V68" s="1133"/>
      <c r="W68" s="1133"/>
      <c r="X68" s="1123"/>
      <c r="Y68" s="1123"/>
      <c r="Z68" s="1123"/>
      <c r="AA68" s="1123"/>
      <c r="AB68" s="1123"/>
      <c r="AC68" s="1123"/>
      <c r="AD68" s="1123"/>
      <c r="AE68" s="1123"/>
      <c r="AF68" s="1123"/>
      <c r="AG68" s="1123"/>
      <c r="AH68" s="1130"/>
      <c r="AI68" s="1130"/>
      <c r="AJ68" s="1130"/>
      <c r="AK68" s="1130"/>
      <c r="AL68" s="1130"/>
      <c r="AM68" s="1130"/>
      <c r="AN68" s="1130"/>
      <c r="AO68" s="1130"/>
      <c r="AP68" s="1056"/>
      <c r="AQ68" s="1046"/>
      <c r="AR68" s="1046"/>
      <c r="AS68" s="1046"/>
      <c r="AT68" s="1046"/>
      <c r="AU68" s="1046"/>
      <c r="AV68" s="1046"/>
      <c r="AW68" s="1046"/>
      <c r="AX68" s="1131"/>
    </row>
    <row r="69" spans="1:50" x14ac:dyDescent="0.2">
      <c r="A69" s="1377"/>
      <c r="B69" s="1166"/>
      <c r="C69" s="1117"/>
      <c r="D69" s="1118"/>
      <c r="E69" s="1116"/>
      <c r="F69" s="1116"/>
      <c r="G69" s="1116"/>
      <c r="H69" s="1116"/>
      <c r="I69" s="1116"/>
      <c r="J69" s="1116"/>
      <c r="K69" s="1116"/>
      <c r="L69" s="1116"/>
      <c r="M69" s="1116"/>
      <c r="N69" s="1132"/>
      <c r="O69" s="1132"/>
      <c r="P69" s="1132"/>
      <c r="Q69" s="1132"/>
      <c r="R69" s="1132"/>
      <c r="S69" s="1133"/>
      <c r="T69" s="1133"/>
      <c r="U69" s="1133"/>
      <c r="V69" s="1133"/>
      <c r="W69" s="1133"/>
      <c r="X69" s="1123"/>
      <c r="Y69" s="1123"/>
      <c r="Z69" s="1123"/>
      <c r="AA69" s="1123"/>
      <c r="AB69" s="1123"/>
      <c r="AC69" s="1123"/>
      <c r="AD69" s="1123"/>
      <c r="AE69" s="1123"/>
      <c r="AF69" s="1123"/>
      <c r="AG69" s="1123"/>
      <c r="AH69" s="1130"/>
      <c r="AI69" s="1130"/>
      <c r="AJ69" s="1130"/>
      <c r="AK69" s="1130"/>
      <c r="AL69" s="1130"/>
      <c r="AM69" s="1130"/>
      <c r="AN69" s="1130"/>
      <c r="AO69" s="1130"/>
      <c r="AP69" s="1056"/>
      <c r="AQ69" s="1046"/>
      <c r="AR69" s="1046"/>
      <c r="AS69" s="1046"/>
      <c r="AT69" s="1046"/>
      <c r="AU69" s="1046"/>
      <c r="AV69" s="1046"/>
      <c r="AW69" s="1046"/>
      <c r="AX69" s="1131"/>
    </row>
    <row r="70" spans="1:50" x14ac:dyDescent="0.2">
      <c r="A70" s="1377"/>
      <c r="B70" s="1166"/>
      <c r="C70" s="1117"/>
      <c r="D70" s="1118"/>
      <c r="E70" s="1116"/>
      <c r="F70" s="1116"/>
      <c r="G70" s="1116"/>
      <c r="H70" s="1116"/>
      <c r="I70" s="1116"/>
      <c r="J70" s="1116"/>
      <c r="K70" s="1116"/>
      <c r="L70" s="1116"/>
      <c r="M70" s="1116"/>
      <c r="N70" s="1132"/>
      <c r="O70" s="1132"/>
      <c r="P70" s="1132"/>
      <c r="Q70" s="1132"/>
      <c r="R70" s="1132"/>
      <c r="S70" s="1133"/>
      <c r="T70" s="1133"/>
      <c r="U70" s="1133"/>
      <c r="V70" s="1133"/>
      <c r="W70" s="1133"/>
      <c r="X70" s="1123"/>
      <c r="Y70" s="1123"/>
      <c r="Z70" s="1123"/>
      <c r="AA70" s="1123"/>
      <c r="AB70" s="1123"/>
      <c r="AC70" s="1123"/>
      <c r="AD70" s="1123"/>
      <c r="AE70" s="1123"/>
      <c r="AF70" s="1123"/>
      <c r="AG70" s="1123"/>
      <c r="AH70" s="1130"/>
      <c r="AI70" s="1130"/>
      <c r="AJ70" s="1130"/>
      <c r="AK70" s="1130"/>
      <c r="AL70" s="1130"/>
      <c r="AM70" s="1130"/>
      <c r="AN70" s="1130"/>
      <c r="AO70" s="1130"/>
      <c r="AP70" s="1056"/>
      <c r="AQ70" s="1046"/>
      <c r="AR70" s="1046"/>
      <c r="AS70" s="1046"/>
      <c r="AT70" s="1046"/>
      <c r="AU70" s="1046"/>
      <c r="AV70" s="1046"/>
      <c r="AW70" s="1046"/>
      <c r="AX70" s="1131"/>
    </row>
    <row r="71" spans="1:50" x14ac:dyDescent="0.2">
      <c r="A71" s="1377"/>
      <c r="B71" s="1166"/>
      <c r="C71" s="1117"/>
      <c r="D71" s="1118"/>
      <c r="E71" s="1116"/>
      <c r="F71" s="1116"/>
      <c r="G71" s="1116"/>
      <c r="H71" s="1116"/>
      <c r="I71" s="1116"/>
      <c r="J71" s="1116"/>
      <c r="K71" s="1116"/>
      <c r="L71" s="1116"/>
      <c r="M71" s="1116"/>
      <c r="N71" s="1132"/>
      <c r="O71" s="1132"/>
      <c r="P71" s="1132"/>
      <c r="Q71" s="1132"/>
      <c r="R71" s="1132"/>
      <c r="S71" s="1133"/>
      <c r="T71" s="1133"/>
      <c r="U71" s="1133"/>
      <c r="V71" s="1133"/>
      <c r="W71" s="1133"/>
      <c r="X71" s="1123"/>
      <c r="Y71" s="1123"/>
      <c r="Z71" s="1123"/>
      <c r="AA71" s="1123"/>
      <c r="AB71" s="1123"/>
      <c r="AC71" s="1123"/>
      <c r="AD71" s="1123"/>
      <c r="AE71" s="1123"/>
      <c r="AF71" s="1123"/>
      <c r="AG71" s="1123"/>
      <c r="AH71" s="1130"/>
      <c r="AI71" s="1130"/>
      <c r="AJ71" s="1130"/>
      <c r="AK71" s="1130"/>
      <c r="AL71" s="1130"/>
      <c r="AM71" s="1130"/>
      <c r="AN71" s="1130"/>
      <c r="AO71" s="1130"/>
      <c r="AP71" s="1056"/>
      <c r="AQ71" s="1046"/>
      <c r="AR71" s="1046"/>
      <c r="AS71" s="1046"/>
      <c r="AT71" s="1046"/>
      <c r="AU71" s="1046"/>
      <c r="AV71" s="1046"/>
      <c r="AW71" s="1046"/>
      <c r="AX71" s="1131"/>
    </row>
    <row r="72" spans="1:50" x14ac:dyDescent="0.2">
      <c r="A72" s="1377"/>
      <c r="B72" s="1166"/>
      <c r="C72" s="1117"/>
      <c r="D72" s="1118"/>
      <c r="E72" s="1116"/>
      <c r="F72" s="1116"/>
      <c r="G72" s="1116"/>
      <c r="H72" s="1116"/>
      <c r="I72" s="1116"/>
      <c r="J72" s="1116"/>
      <c r="K72" s="1116"/>
      <c r="L72" s="1116"/>
      <c r="M72" s="1116"/>
      <c r="N72" s="1132"/>
      <c r="O72" s="1132"/>
      <c r="P72" s="1132"/>
      <c r="Q72" s="1132"/>
      <c r="R72" s="1132"/>
      <c r="S72" s="1133"/>
      <c r="T72" s="1133"/>
      <c r="U72" s="1133"/>
      <c r="V72" s="1133"/>
      <c r="W72" s="1133"/>
      <c r="X72" s="1123"/>
      <c r="Y72" s="1123"/>
      <c r="Z72" s="1123"/>
      <c r="AA72" s="1123"/>
      <c r="AB72" s="1123"/>
      <c r="AC72" s="1123"/>
      <c r="AD72" s="1123"/>
      <c r="AE72" s="1123"/>
      <c r="AF72" s="1123"/>
      <c r="AG72" s="1123"/>
      <c r="AH72" s="1130"/>
      <c r="AI72" s="1130"/>
      <c r="AJ72" s="1130"/>
      <c r="AK72" s="1130"/>
      <c r="AL72" s="1130"/>
      <c r="AM72" s="1130"/>
      <c r="AN72" s="1130"/>
      <c r="AO72" s="1130"/>
      <c r="AP72" s="1056"/>
      <c r="AQ72" s="1046"/>
      <c r="AR72" s="1046"/>
      <c r="AS72" s="1046"/>
      <c r="AT72" s="1046"/>
      <c r="AU72" s="1046"/>
      <c r="AV72" s="1046"/>
      <c r="AW72" s="1046"/>
      <c r="AX72" s="1131"/>
    </row>
    <row r="73" spans="1:50" x14ac:dyDescent="0.2">
      <c r="A73" s="1377"/>
      <c r="B73" s="1166"/>
      <c r="C73" s="1117"/>
      <c r="D73" s="1118"/>
      <c r="E73" s="1116"/>
      <c r="F73" s="1116"/>
      <c r="G73" s="1116"/>
      <c r="H73" s="1116"/>
      <c r="I73" s="1116"/>
      <c r="J73" s="1116"/>
      <c r="K73" s="1116"/>
      <c r="L73" s="1116"/>
      <c r="M73" s="1116"/>
      <c r="N73" s="1132"/>
      <c r="O73" s="1132"/>
      <c r="P73" s="1132"/>
      <c r="Q73" s="1132"/>
      <c r="R73" s="1132"/>
      <c r="S73" s="1133"/>
      <c r="T73" s="1133"/>
      <c r="U73" s="1133"/>
      <c r="V73" s="1133"/>
      <c r="W73" s="1133"/>
      <c r="X73" s="1123"/>
      <c r="Y73" s="1123"/>
      <c r="Z73" s="1123"/>
      <c r="AA73" s="1123"/>
      <c r="AB73" s="1123"/>
      <c r="AC73" s="1123"/>
      <c r="AD73" s="1123"/>
      <c r="AE73" s="1123"/>
      <c r="AF73" s="1123"/>
      <c r="AG73" s="1123"/>
      <c r="AH73" s="1130"/>
      <c r="AI73" s="1130"/>
      <c r="AJ73" s="1130"/>
      <c r="AK73" s="1130"/>
      <c r="AL73" s="1130"/>
      <c r="AM73" s="1130"/>
      <c r="AN73" s="1130"/>
      <c r="AO73" s="1130"/>
      <c r="AP73" s="1056"/>
      <c r="AQ73" s="1046"/>
      <c r="AR73" s="1046"/>
      <c r="AS73" s="1046"/>
      <c r="AT73" s="1046"/>
      <c r="AU73" s="1046"/>
      <c r="AV73" s="1046"/>
      <c r="AW73" s="1046"/>
      <c r="AX73" s="1131"/>
    </row>
    <row r="74" spans="1:50" x14ac:dyDescent="0.2">
      <c r="A74" s="1377"/>
      <c r="B74" s="1118"/>
      <c r="C74" s="1117"/>
      <c r="D74" s="1118"/>
      <c r="E74" s="1168"/>
      <c r="F74" s="1116"/>
      <c r="G74" s="1116"/>
      <c r="H74" s="1116"/>
      <c r="I74" s="1116"/>
      <c r="J74" s="1116"/>
      <c r="K74" s="1116"/>
      <c r="L74" s="1116"/>
      <c r="M74" s="1169"/>
      <c r="N74" s="1168"/>
      <c r="O74" s="1116"/>
      <c r="P74" s="1116"/>
      <c r="Q74" s="1116"/>
      <c r="R74" s="1169"/>
      <c r="S74" s="1201"/>
      <c r="T74" s="1080"/>
      <c r="U74" s="1080"/>
      <c r="V74" s="1080"/>
      <c r="W74" s="1202"/>
      <c r="X74" s="1085"/>
      <c r="Y74" s="1086"/>
      <c r="Z74" s="1088"/>
      <c r="AA74" s="1085"/>
      <c r="AB74" s="1088"/>
      <c r="AC74" s="1085"/>
      <c r="AD74" s="1088"/>
      <c r="AE74" s="1085"/>
      <c r="AF74" s="1086"/>
      <c r="AG74" s="1088"/>
      <c r="AH74" s="1127"/>
      <c r="AI74" s="1128"/>
      <c r="AJ74" s="1128"/>
      <c r="AK74" s="1129"/>
      <c r="AL74" s="1127"/>
      <c r="AM74" s="1128"/>
      <c r="AN74" s="1128"/>
      <c r="AO74" s="1129"/>
      <c r="AP74" s="1056"/>
      <c r="AQ74" s="1046"/>
      <c r="AR74" s="1046"/>
      <c r="AS74" s="1046"/>
      <c r="AT74" s="1046"/>
      <c r="AU74" s="1046"/>
      <c r="AV74" s="1046"/>
      <c r="AW74" s="1046"/>
      <c r="AX74" s="1131"/>
    </row>
    <row r="75" spans="1:50" x14ac:dyDescent="0.2">
      <c r="A75" s="1377"/>
      <c r="B75" s="1166"/>
      <c r="C75" s="1117"/>
      <c r="D75" s="1118"/>
      <c r="E75" s="1116"/>
      <c r="F75" s="1116"/>
      <c r="G75" s="1116"/>
      <c r="H75" s="1116"/>
      <c r="I75" s="1116"/>
      <c r="J75" s="1116"/>
      <c r="K75" s="1116"/>
      <c r="L75" s="1116"/>
      <c r="M75" s="1116"/>
      <c r="N75" s="1132"/>
      <c r="O75" s="1132"/>
      <c r="P75" s="1132"/>
      <c r="Q75" s="1132"/>
      <c r="R75" s="1132"/>
      <c r="S75" s="1133"/>
      <c r="T75" s="1133"/>
      <c r="U75" s="1133"/>
      <c r="V75" s="1133"/>
      <c r="W75" s="1133"/>
      <c r="X75" s="1123"/>
      <c r="Y75" s="1123"/>
      <c r="Z75" s="1123"/>
      <c r="AA75" s="1123"/>
      <c r="AB75" s="1123"/>
      <c r="AC75" s="1123"/>
      <c r="AD75" s="1123"/>
      <c r="AE75" s="1123"/>
      <c r="AF75" s="1123"/>
      <c r="AG75" s="1123"/>
      <c r="AH75" s="1130"/>
      <c r="AI75" s="1130"/>
      <c r="AJ75" s="1130"/>
      <c r="AK75" s="1130"/>
      <c r="AL75" s="1130"/>
      <c r="AM75" s="1130"/>
      <c r="AN75" s="1130"/>
      <c r="AO75" s="1130"/>
      <c r="AP75" s="1056"/>
      <c r="AQ75" s="1046"/>
      <c r="AR75" s="1046"/>
      <c r="AS75" s="1046"/>
      <c r="AT75" s="1046"/>
      <c r="AU75" s="1046"/>
      <c r="AV75" s="1046"/>
      <c r="AW75" s="1046"/>
      <c r="AX75" s="1131"/>
    </row>
    <row r="76" spans="1:50" x14ac:dyDescent="0.2">
      <c r="A76" s="1377"/>
      <c r="B76" s="1166"/>
      <c r="C76" s="1117"/>
      <c r="D76" s="1118"/>
      <c r="E76" s="1116"/>
      <c r="F76" s="1116"/>
      <c r="G76" s="1116"/>
      <c r="H76" s="1116"/>
      <c r="I76" s="1116"/>
      <c r="J76" s="1116"/>
      <c r="K76" s="1116"/>
      <c r="L76" s="1116"/>
      <c r="M76" s="1116"/>
      <c r="N76" s="1132"/>
      <c r="O76" s="1132"/>
      <c r="P76" s="1132"/>
      <c r="Q76" s="1132"/>
      <c r="R76" s="1132"/>
      <c r="S76" s="1133"/>
      <c r="T76" s="1133"/>
      <c r="U76" s="1133"/>
      <c r="V76" s="1133"/>
      <c r="W76" s="113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30"/>
      <c r="AI76" s="1130"/>
      <c r="AJ76" s="1130"/>
      <c r="AK76" s="1130"/>
      <c r="AL76" s="1130"/>
      <c r="AM76" s="1130"/>
      <c r="AN76" s="1130"/>
      <c r="AO76" s="1130"/>
      <c r="AP76" s="1056"/>
      <c r="AQ76" s="1046"/>
      <c r="AR76" s="1046"/>
      <c r="AS76" s="1046"/>
      <c r="AT76" s="1046"/>
      <c r="AU76" s="1046"/>
      <c r="AV76" s="1046"/>
      <c r="AW76" s="1046"/>
      <c r="AX76" s="1131"/>
    </row>
    <row r="77" spans="1:50" x14ac:dyDescent="0.2">
      <c r="A77" s="1377"/>
      <c r="B77" s="1166"/>
      <c r="C77" s="1117"/>
      <c r="D77" s="1118"/>
      <c r="E77" s="1116"/>
      <c r="F77" s="1116"/>
      <c r="G77" s="1116"/>
      <c r="H77" s="1116"/>
      <c r="I77" s="1116"/>
      <c r="J77" s="1116"/>
      <c r="K77" s="1116"/>
      <c r="L77" s="1116"/>
      <c r="M77" s="1116"/>
      <c r="N77" s="1132"/>
      <c r="O77" s="1132"/>
      <c r="P77" s="1132"/>
      <c r="Q77" s="1132"/>
      <c r="R77" s="1132"/>
      <c r="S77" s="1133"/>
      <c r="T77" s="1133"/>
      <c r="U77" s="1133"/>
      <c r="V77" s="1133"/>
      <c r="W77" s="1133"/>
      <c r="X77" s="1123"/>
      <c r="Y77" s="1123"/>
      <c r="Z77" s="1123"/>
      <c r="AA77" s="1123"/>
      <c r="AB77" s="1123"/>
      <c r="AC77" s="1123"/>
      <c r="AD77" s="1123"/>
      <c r="AE77" s="1123"/>
      <c r="AF77" s="1123"/>
      <c r="AG77" s="1123"/>
      <c r="AH77" s="1130"/>
      <c r="AI77" s="1130"/>
      <c r="AJ77" s="1130"/>
      <c r="AK77" s="1130"/>
      <c r="AL77" s="1130"/>
      <c r="AM77" s="1130"/>
      <c r="AN77" s="1130"/>
      <c r="AO77" s="1130"/>
      <c r="AP77" s="1056"/>
      <c r="AQ77" s="1046"/>
      <c r="AR77" s="1046"/>
      <c r="AS77" s="1046"/>
      <c r="AT77" s="1046"/>
      <c r="AU77" s="1046"/>
      <c r="AV77" s="1046"/>
      <c r="AW77" s="1046"/>
      <c r="AX77" s="1131"/>
    </row>
    <row r="78" spans="1:50" x14ac:dyDescent="0.2">
      <c r="A78" s="1377"/>
      <c r="B78" s="1166"/>
      <c r="C78" s="1117"/>
      <c r="D78" s="1118"/>
      <c r="E78" s="1116"/>
      <c r="F78" s="1116"/>
      <c r="G78" s="1116"/>
      <c r="H78" s="1116"/>
      <c r="I78" s="1116"/>
      <c r="J78" s="1116"/>
      <c r="K78" s="1116"/>
      <c r="L78" s="1116"/>
      <c r="M78" s="1116"/>
      <c r="N78" s="1132"/>
      <c r="O78" s="1132"/>
      <c r="P78" s="1132"/>
      <c r="Q78" s="1132"/>
      <c r="R78" s="1132"/>
      <c r="S78" s="1133"/>
      <c r="T78" s="1133"/>
      <c r="U78" s="1133"/>
      <c r="V78" s="1133"/>
      <c r="W78" s="1133"/>
      <c r="X78" s="1123"/>
      <c r="Y78" s="1123"/>
      <c r="Z78" s="1123"/>
      <c r="AA78" s="1123"/>
      <c r="AB78" s="1123"/>
      <c r="AC78" s="1123"/>
      <c r="AD78" s="1123"/>
      <c r="AE78" s="1123"/>
      <c r="AF78" s="1123"/>
      <c r="AG78" s="1123"/>
      <c r="AH78" s="1130"/>
      <c r="AI78" s="1130"/>
      <c r="AJ78" s="1130"/>
      <c r="AK78" s="1130"/>
      <c r="AL78" s="1130"/>
      <c r="AM78" s="1130"/>
      <c r="AN78" s="1130"/>
      <c r="AO78" s="1130"/>
      <c r="AP78" s="1056"/>
      <c r="AQ78" s="1046"/>
      <c r="AR78" s="1046"/>
      <c r="AS78" s="1046"/>
      <c r="AT78" s="1046"/>
      <c r="AU78" s="1046"/>
      <c r="AV78" s="1046"/>
      <c r="AW78" s="1046"/>
      <c r="AX78" s="1131"/>
    </row>
    <row r="79" spans="1:50" x14ac:dyDescent="0.2">
      <c r="A79" s="1377"/>
      <c r="B79" s="1166"/>
      <c r="C79" s="1117"/>
      <c r="D79" s="1118"/>
      <c r="E79" s="1116"/>
      <c r="F79" s="1116"/>
      <c r="G79" s="1116"/>
      <c r="H79" s="1116"/>
      <c r="I79" s="1116"/>
      <c r="J79" s="1116"/>
      <c r="K79" s="1116"/>
      <c r="L79" s="1116"/>
      <c r="M79" s="1116"/>
      <c r="N79" s="1132"/>
      <c r="O79" s="1132"/>
      <c r="P79" s="1132"/>
      <c r="Q79" s="1132"/>
      <c r="R79" s="1132"/>
      <c r="S79" s="1133"/>
      <c r="T79" s="1133"/>
      <c r="U79" s="1133"/>
      <c r="V79" s="1133"/>
      <c r="W79" s="113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30"/>
      <c r="AI79" s="1130"/>
      <c r="AJ79" s="1130"/>
      <c r="AK79" s="1130"/>
      <c r="AL79" s="1130"/>
      <c r="AM79" s="1130"/>
      <c r="AN79" s="1130"/>
      <c r="AO79" s="1130"/>
      <c r="AP79" s="1056"/>
      <c r="AQ79" s="1046"/>
      <c r="AR79" s="1046"/>
      <c r="AS79" s="1046"/>
      <c r="AT79" s="1046"/>
      <c r="AU79" s="1046"/>
      <c r="AV79" s="1046"/>
      <c r="AW79" s="1046"/>
      <c r="AX79" s="1131"/>
    </row>
    <row r="80" spans="1:50" x14ac:dyDescent="0.2">
      <c r="A80" s="1377"/>
      <c r="B80" s="1166"/>
      <c r="C80" s="1117"/>
      <c r="D80" s="1118"/>
      <c r="E80" s="1116"/>
      <c r="F80" s="1116"/>
      <c r="G80" s="1116"/>
      <c r="H80" s="1116"/>
      <c r="I80" s="1116"/>
      <c r="J80" s="1116"/>
      <c r="K80" s="1116"/>
      <c r="L80" s="1116"/>
      <c r="M80" s="1116"/>
      <c r="N80" s="1132"/>
      <c r="O80" s="1132"/>
      <c r="P80" s="1132"/>
      <c r="Q80" s="1132"/>
      <c r="R80" s="1132"/>
      <c r="S80" s="1133"/>
      <c r="T80" s="1133"/>
      <c r="U80" s="1133"/>
      <c r="V80" s="1133"/>
      <c r="W80" s="1133"/>
      <c r="X80" s="1123"/>
      <c r="Y80" s="1123"/>
      <c r="Z80" s="1123"/>
      <c r="AA80" s="1123"/>
      <c r="AB80" s="1123"/>
      <c r="AC80" s="1123"/>
      <c r="AD80" s="1123"/>
      <c r="AE80" s="1123"/>
      <c r="AF80" s="1123"/>
      <c r="AG80" s="1123"/>
      <c r="AH80" s="1130"/>
      <c r="AI80" s="1130"/>
      <c r="AJ80" s="1130"/>
      <c r="AK80" s="1130"/>
      <c r="AL80" s="1130"/>
      <c r="AM80" s="1130"/>
      <c r="AN80" s="1130"/>
      <c r="AO80" s="1130"/>
      <c r="AP80" s="1056"/>
      <c r="AQ80" s="1046"/>
      <c r="AR80" s="1046"/>
      <c r="AS80" s="1046"/>
      <c r="AT80" s="1046"/>
      <c r="AU80" s="1046"/>
      <c r="AV80" s="1046"/>
      <c r="AW80" s="1046"/>
      <c r="AX80" s="1131"/>
    </row>
    <row r="81" spans="1:51" ht="13.5" thickBot="1" x14ac:dyDescent="0.25">
      <c r="A81" s="1160"/>
      <c r="B81" s="1140"/>
      <c r="C81" s="1161"/>
      <c r="D81" s="1161"/>
      <c r="E81" s="1162" t="s">
        <v>121</v>
      </c>
      <c r="F81" s="1162"/>
      <c r="G81" s="1162"/>
      <c r="H81" s="1162"/>
      <c r="I81" s="1162"/>
      <c r="J81" s="1162"/>
      <c r="K81" s="1162"/>
      <c r="L81" s="1162"/>
      <c r="M81" s="1162"/>
      <c r="N81" s="1378"/>
      <c r="O81" s="1379"/>
      <c r="P81" s="1379"/>
      <c r="Q81" s="1379"/>
      <c r="R81" s="1380"/>
      <c r="S81" s="1135"/>
      <c r="T81" s="1135"/>
      <c r="U81" s="1135"/>
      <c r="V81" s="1135"/>
      <c r="W81" s="1135"/>
      <c r="X81" s="1151">
        <f>SUM(X52:Z80)</f>
        <v>0</v>
      </c>
      <c r="Y81" s="1151"/>
      <c r="Z81" s="1151"/>
      <c r="AA81" s="1151">
        <f>SUM(AA52:AB80)</f>
        <v>0</v>
      </c>
      <c r="AB81" s="1151"/>
      <c r="AC81" s="1151">
        <f>SUM(AC52:AD80)</f>
        <v>0</v>
      </c>
      <c r="AD81" s="1151"/>
      <c r="AE81" s="1151">
        <f>SUM(AE52:AG80)</f>
        <v>0</v>
      </c>
      <c r="AF81" s="1151"/>
      <c r="AG81" s="1151"/>
      <c r="AH81" s="1152">
        <f>SUM(AH52:AK80)</f>
        <v>1100</v>
      </c>
      <c r="AI81" s="1152"/>
      <c r="AJ81" s="1152"/>
      <c r="AK81" s="1152"/>
      <c r="AL81" s="1152">
        <f>SUM(AL52:AO80)</f>
        <v>100</v>
      </c>
      <c r="AM81" s="1152"/>
      <c r="AN81" s="1152"/>
      <c r="AO81" s="1152"/>
      <c r="AP81" s="1142">
        <f>SUM(AP52:AS80)</f>
        <v>1000</v>
      </c>
      <c r="AQ81" s="1143"/>
      <c r="AR81" s="1143"/>
      <c r="AS81" s="1143"/>
      <c r="AT81" s="1143"/>
      <c r="AU81" s="1143"/>
      <c r="AV81" s="1143"/>
      <c r="AW81" s="1143"/>
      <c r="AX81" s="1144"/>
    </row>
    <row r="82" spans="1:51" s="58" customFormat="1" ht="13.5" thickBot="1" x14ac:dyDescent="0.25">
      <c r="A82" s="645" t="s">
        <v>660</v>
      </c>
      <c r="B82" s="646"/>
      <c r="C82" s="647"/>
      <c r="D82" s="647"/>
      <c r="E82" s="648"/>
      <c r="F82" s="648"/>
      <c r="G82" s="648"/>
      <c r="H82" s="648"/>
      <c r="I82" s="648"/>
      <c r="J82" s="648"/>
      <c r="K82" s="648"/>
      <c r="L82" s="648"/>
      <c r="M82" s="648"/>
      <c r="N82" s="649"/>
      <c r="O82" s="649"/>
      <c r="P82" s="649"/>
      <c r="Q82" s="649"/>
      <c r="R82" s="649"/>
      <c r="S82" s="650"/>
      <c r="T82" s="650"/>
      <c r="U82" s="650"/>
      <c r="V82" s="650"/>
      <c r="W82" s="650"/>
      <c r="X82" s="646"/>
      <c r="Y82" s="646"/>
      <c r="Z82" s="646"/>
      <c r="AA82" s="646"/>
      <c r="AB82" s="646"/>
      <c r="AC82" s="646"/>
      <c r="AD82" s="646"/>
      <c r="AE82" s="646"/>
      <c r="AF82" s="646"/>
      <c r="AG82" s="646"/>
      <c r="AH82" s="651"/>
      <c r="AI82" s="651"/>
      <c r="AJ82" s="651"/>
      <c r="AK82" s="651"/>
      <c r="AL82" s="651"/>
      <c r="AM82" s="651"/>
      <c r="AN82" s="651"/>
      <c r="AO82" s="651"/>
      <c r="AP82" s="652"/>
      <c r="AQ82" s="652"/>
      <c r="AR82" s="652"/>
      <c r="AS82" s="652"/>
      <c r="AT82" s="652"/>
      <c r="AU82" s="652"/>
      <c r="AV82" s="652"/>
      <c r="AW82" s="652"/>
      <c r="AX82" s="653"/>
      <c r="AY82" s="350"/>
    </row>
  </sheetData>
  <mergeCells count="796"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6:AB66"/>
    <mergeCell ref="AC66:AD66"/>
    <mergeCell ref="AE66:AG66"/>
    <mergeCell ref="AH61:AK61"/>
    <mergeCell ref="AL61:AO61"/>
    <mergeCell ref="AP61:AX61"/>
    <mergeCell ref="A62:B62"/>
    <mergeCell ref="C62:D62"/>
    <mergeCell ref="E62:M62"/>
    <mergeCell ref="N62:R62"/>
    <mergeCell ref="S62:W62"/>
    <mergeCell ref="X62:Z62"/>
    <mergeCell ref="AA62:AB62"/>
    <mergeCell ref="AC62:AD62"/>
    <mergeCell ref="AE62:AG62"/>
    <mergeCell ref="AH62:AK62"/>
    <mergeCell ref="AL62:AO62"/>
    <mergeCell ref="AP62:AX62"/>
    <mergeCell ref="A61:B61"/>
    <mergeCell ref="C61:D61"/>
    <mergeCell ref="E61:M61"/>
    <mergeCell ref="N61:R61"/>
    <mergeCell ref="S61:W61"/>
    <mergeCell ref="X61:Z61"/>
    <mergeCell ref="AA61:AB61"/>
    <mergeCell ref="AC61:AD61"/>
    <mergeCell ref="AE61:AG61"/>
    <mergeCell ref="AH59:AK59"/>
    <mergeCell ref="AL59:AO59"/>
    <mergeCell ref="AP59:AX59"/>
    <mergeCell ref="A60:B60"/>
    <mergeCell ref="C60:D60"/>
    <mergeCell ref="E60:M60"/>
    <mergeCell ref="N60:R60"/>
    <mergeCell ref="S60:W60"/>
    <mergeCell ref="X60:Z60"/>
    <mergeCell ref="AA60:AB60"/>
    <mergeCell ref="AC60:AD60"/>
    <mergeCell ref="AE60:AG60"/>
    <mergeCell ref="AH60:AK60"/>
    <mergeCell ref="AL60:AO60"/>
    <mergeCell ref="AP60:AX60"/>
    <mergeCell ref="A59:B59"/>
    <mergeCell ref="C59:D59"/>
    <mergeCell ref="E59:M59"/>
    <mergeCell ref="N59:R59"/>
    <mergeCell ref="S59:W59"/>
    <mergeCell ref="X59:Z59"/>
    <mergeCell ref="AA59:AB59"/>
    <mergeCell ref="AC59:AD59"/>
    <mergeCell ref="AE59:AG59"/>
    <mergeCell ref="AH57:AK57"/>
    <mergeCell ref="AL57:AO57"/>
    <mergeCell ref="AP57:AX57"/>
    <mergeCell ref="A58:B58"/>
    <mergeCell ref="C58:D58"/>
    <mergeCell ref="E58:M58"/>
    <mergeCell ref="N58:R58"/>
    <mergeCell ref="S58:W58"/>
    <mergeCell ref="X58:Z58"/>
    <mergeCell ref="AA58:AB58"/>
    <mergeCell ref="AC58:AD58"/>
    <mergeCell ref="AE58:AG58"/>
    <mergeCell ref="AH58:AK58"/>
    <mergeCell ref="AL58:AO58"/>
    <mergeCell ref="AP58:AX58"/>
    <mergeCell ref="A57:B57"/>
    <mergeCell ref="C57:D57"/>
    <mergeCell ref="E57:M57"/>
    <mergeCell ref="N57:R57"/>
    <mergeCell ref="S57:W57"/>
    <mergeCell ref="X57:Z57"/>
    <mergeCell ref="AA57:AB57"/>
    <mergeCell ref="AC57:AD57"/>
    <mergeCell ref="AE57:AG57"/>
    <mergeCell ref="AH55:AK55"/>
    <mergeCell ref="AL55:AO55"/>
    <mergeCell ref="AP55:AX55"/>
    <mergeCell ref="A56:B56"/>
    <mergeCell ref="C56:D56"/>
    <mergeCell ref="E56:M56"/>
    <mergeCell ref="N56:R56"/>
    <mergeCell ref="S56:W56"/>
    <mergeCell ref="X56:Z56"/>
    <mergeCell ref="AA56:AB56"/>
    <mergeCell ref="AC56:AD56"/>
    <mergeCell ref="AE56:AG56"/>
    <mergeCell ref="AH56:AK56"/>
    <mergeCell ref="AL56:AO56"/>
    <mergeCell ref="AP56:AX56"/>
    <mergeCell ref="A55:B55"/>
    <mergeCell ref="C55:D55"/>
    <mergeCell ref="E55:M55"/>
    <mergeCell ref="N55:R55"/>
    <mergeCell ref="S55:W55"/>
    <mergeCell ref="X55:Z55"/>
    <mergeCell ref="AA55:AB55"/>
    <mergeCell ref="AC55:AD55"/>
    <mergeCell ref="AE55:AG55"/>
    <mergeCell ref="AH53:AK53"/>
    <mergeCell ref="AL53:AO53"/>
    <mergeCell ref="AP53:AX53"/>
    <mergeCell ref="A54:B54"/>
    <mergeCell ref="C54:D54"/>
    <mergeCell ref="E54:M54"/>
    <mergeCell ref="N54:R54"/>
    <mergeCell ref="S54:W54"/>
    <mergeCell ref="X54:Z54"/>
    <mergeCell ref="AA54:AB54"/>
    <mergeCell ref="AC54:AD54"/>
    <mergeCell ref="AE54:AG54"/>
    <mergeCell ref="AH54:AK54"/>
    <mergeCell ref="AL54:AO54"/>
    <mergeCell ref="AP54:AX54"/>
    <mergeCell ref="A53:B53"/>
    <mergeCell ref="C53:D53"/>
    <mergeCell ref="E53:M53"/>
    <mergeCell ref="N53:R53"/>
    <mergeCell ref="S53:W53"/>
    <mergeCell ref="X53:Z53"/>
    <mergeCell ref="AA53:AB53"/>
    <mergeCell ref="AC53:AD53"/>
    <mergeCell ref="AE53:AG53"/>
    <mergeCell ref="AP28:AX28"/>
    <mergeCell ref="AP29:AX29"/>
    <mergeCell ref="AP30:AX30"/>
    <mergeCell ref="AP31:AX31"/>
    <mergeCell ref="AP21:AX21"/>
    <mergeCell ref="AP22:AX22"/>
    <mergeCell ref="AP23:AX23"/>
    <mergeCell ref="AP24:AX24"/>
    <mergeCell ref="AP25:AX25"/>
    <mergeCell ref="AP26:AX26"/>
    <mergeCell ref="AP11:AX11"/>
    <mergeCell ref="AP12:AX12"/>
    <mergeCell ref="AP13:AX13"/>
    <mergeCell ref="AP14:AX14"/>
    <mergeCell ref="AP17:AX17"/>
    <mergeCell ref="AH40:AK40"/>
    <mergeCell ref="AL40:AO40"/>
    <mergeCell ref="AL12:AO12"/>
    <mergeCell ref="AH12:AK12"/>
    <mergeCell ref="AP18:AX18"/>
    <mergeCell ref="AP19:AX19"/>
    <mergeCell ref="AP20:AX20"/>
    <mergeCell ref="AP38:AX38"/>
    <mergeCell ref="AP39:AX39"/>
    <mergeCell ref="AP40:AX40"/>
    <mergeCell ref="AP16:AX16"/>
    <mergeCell ref="AP32:AX32"/>
    <mergeCell ref="AP33:AX33"/>
    <mergeCell ref="AP34:AX34"/>
    <mergeCell ref="AP35:AX35"/>
    <mergeCell ref="AP36:AX36"/>
    <mergeCell ref="AP37:AX37"/>
    <mergeCell ref="AP27:AX27"/>
    <mergeCell ref="AH38:AK38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AA39:AB39"/>
    <mergeCell ref="AC39:AD39"/>
    <mergeCell ref="AE39:AG39"/>
    <mergeCell ref="AH39:AK39"/>
    <mergeCell ref="AL39:AO39"/>
    <mergeCell ref="A39:B39"/>
    <mergeCell ref="C39:D39"/>
    <mergeCell ref="E39:M39"/>
    <mergeCell ref="N39:R39"/>
    <mergeCell ref="S39:W39"/>
    <mergeCell ref="X39:Z39"/>
    <mergeCell ref="AL38:AO38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A37:AB37"/>
    <mergeCell ref="AC37:AD37"/>
    <mergeCell ref="AE37:AG37"/>
    <mergeCell ref="AH37:AK37"/>
    <mergeCell ref="AL37:AO37"/>
    <mergeCell ref="AH36:AK36"/>
    <mergeCell ref="AL36:AO36"/>
    <mergeCell ref="A37:B37"/>
    <mergeCell ref="C37:D37"/>
    <mergeCell ref="E37:M37"/>
    <mergeCell ref="N37:R37"/>
    <mergeCell ref="S37:W37"/>
    <mergeCell ref="X37:Z37"/>
    <mergeCell ref="A36:B36"/>
    <mergeCell ref="C36:D36"/>
    <mergeCell ref="E36:M36"/>
    <mergeCell ref="N36:R36"/>
    <mergeCell ref="S36:W36"/>
    <mergeCell ref="X36:Z36"/>
    <mergeCell ref="AA36:AB36"/>
    <mergeCell ref="AC36:AD36"/>
    <mergeCell ref="AE36:AG36"/>
    <mergeCell ref="AA35:AB35"/>
    <mergeCell ref="AC35:AD35"/>
    <mergeCell ref="AE35:AG35"/>
    <mergeCell ref="AH35:AK35"/>
    <mergeCell ref="AL35:AO35"/>
    <mergeCell ref="AH34:AK34"/>
    <mergeCell ref="AL34:AO34"/>
    <mergeCell ref="A35:B35"/>
    <mergeCell ref="C35:D35"/>
    <mergeCell ref="E35:M35"/>
    <mergeCell ref="N35:R35"/>
    <mergeCell ref="S35:W35"/>
    <mergeCell ref="X35:Z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A33:AB33"/>
    <mergeCell ref="AC33:AD33"/>
    <mergeCell ref="AE33:AG33"/>
    <mergeCell ref="AH33:AK33"/>
    <mergeCell ref="AL33:AO33"/>
    <mergeCell ref="AH32:AK32"/>
    <mergeCell ref="AL32:AO32"/>
    <mergeCell ref="A33:B33"/>
    <mergeCell ref="C33:D33"/>
    <mergeCell ref="E33:M33"/>
    <mergeCell ref="N33:R33"/>
    <mergeCell ref="S33:W33"/>
    <mergeCell ref="X33:Z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A31:AB31"/>
    <mergeCell ref="AC31:AD31"/>
    <mergeCell ref="AE31:AG31"/>
    <mergeCell ref="AH31:AK31"/>
    <mergeCell ref="AL31:AO31"/>
    <mergeCell ref="A31:B31"/>
    <mergeCell ref="C31:D31"/>
    <mergeCell ref="E31:M31"/>
    <mergeCell ref="N31:R31"/>
    <mergeCell ref="S31:W31"/>
    <mergeCell ref="X31:Z31"/>
    <mergeCell ref="AA30:AB30"/>
    <mergeCell ref="AC30:AD30"/>
    <mergeCell ref="AE30:AG30"/>
    <mergeCell ref="AH30:AK30"/>
    <mergeCell ref="AL30:AO30"/>
    <mergeCell ref="AH29:AK29"/>
    <mergeCell ref="AL29:AO29"/>
    <mergeCell ref="A30:B30"/>
    <mergeCell ref="C30:D30"/>
    <mergeCell ref="E30:M30"/>
    <mergeCell ref="N30:R30"/>
    <mergeCell ref="S30:W30"/>
    <mergeCell ref="X30:Z30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A28:AB28"/>
    <mergeCell ref="AC28:AD28"/>
    <mergeCell ref="AE28:AG28"/>
    <mergeCell ref="AH28:AK28"/>
    <mergeCell ref="AL28:AO28"/>
    <mergeCell ref="AH27:AK27"/>
    <mergeCell ref="AL27:AO27"/>
    <mergeCell ref="A28:B28"/>
    <mergeCell ref="C28:D28"/>
    <mergeCell ref="E28:M28"/>
    <mergeCell ref="N28:R28"/>
    <mergeCell ref="S28:W28"/>
    <mergeCell ref="X28:Z28"/>
    <mergeCell ref="A27:B27"/>
    <mergeCell ref="C27:D27"/>
    <mergeCell ref="E27:M27"/>
    <mergeCell ref="N27:R27"/>
    <mergeCell ref="S27:W27"/>
    <mergeCell ref="X27:Z27"/>
    <mergeCell ref="AA27:AB27"/>
    <mergeCell ref="AC27:AD27"/>
    <mergeCell ref="AE27:AG27"/>
    <mergeCell ref="AA26:AB26"/>
    <mergeCell ref="AC26:AD26"/>
    <mergeCell ref="AE26:AG26"/>
    <mergeCell ref="AH26:AK26"/>
    <mergeCell ref="AL26:AO26"/>
    <mergeCell ref="AH25:AK25"/>
    <mergeCell ref="AL25:AO25"/>
    <mergeCell ref="A26:B26"/>
    <mergeCell ref="C26:D26"/>
    <mergeCell ref="E26:M26"/>
    <mergeCell ref="N26:R26"/>
    <mergeCell ref="S26:W26"/>
    <mergeCell ref="X26:Z26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AA24:AB24"/>
    <mergeCell ref="AC24:AD24"/>
    <mergeCell ref="AE24:AG24"/>
    <mergeCell ref="AH24:AK24"/>
    <mergeCell ref="AL24:AO24"/>
    <mergeCell ref="AH23:AK23"/>
    <mergeCell ref="AL23:AO23"/>
    <mergeCell ref="A24:B24"/>
    <mergeCell ref="C24:D24"/>
    <mergeCell ref="E24:M24"/>
    <mergeCell ref="N24:R24"/>
    <mergeCell ref="S24:W24"/>
    <mergeCell ref="X24:Z24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A22:AB22"/>
    <mergeCell ref="AC22:AD22"/>
    <mergeCell ref="AE22:AG22"/>
    <mergeCell ref="AH22:AK22"/>
    <mergeCell ref="AL22:AO22"/>
    <mergeCell ref="AH21:AK21"/>
    <mergeCell ref="AL21:AO21"/>
    <mergeCell ref="A22:B22"/>
    <mergeCell ref="C22:D22"/>
    <mergeCell ref="E22:M22"/>
    <mergeCell ref="N22:R22"/>
    <mergeCell ref="S22:W22"/>
    <mergeCell ref="X22:Z22"/>
    <mergeCell ref="A21:B21"/>
    <mergeCell ref="C21:D21"/>
    <mergeCell ref="E21:M21"/>
    <mergeCell ref="N21:R21"/>
    <mergeCell ref="S21:W21"/>
    <mergeCell ref="X21:Z21"/>
    <mergeCell ref="AA21:AB21"/>
    <mergeCell ref="AC21:AD21"/>
    <mergeCell ref="AE21:AG21"/>
    <mergeCell ref="AA20:AB20"/>
    <mergeCell ref="AC20:AD20"/>
    <mergeCell ref="AE20:AG20"/>
    <mergeCell ref="AH20:AK20"/>
    <mergeCell ref="AL20:AO20"/>
    <mergeCell ref="AH19:AK19"/>
    <mergeCell ref="AL19:AO19"/>
    <mergeCell ref="A20:B20"/>
    <mergeCell ref="C20:D20"/>
    <mergeCell ref="E20:M20"/>
    <mergeCell ref="N20:R20"/>
    <mergeCell ref="S20:W20"/>
    <mergeCell ref="X20:Z20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AA18:AB18"/>
    <mergeCell ref="AC18:AD18"/>
    <mergeCell ref="AE18:AG18"/>
    <mergeCell ref="AH18:AK18"/>
    <mergeCell ref="AL18:AO18"/>
    <mergeCell ref="AH17:AK17"/>
    <mergeCell ref="AL17:AO17"/>
    <mergeCell ref="A18:B18"/>
    <mergeCell ref="C18:D18"/>
    <mergeCell ref="E18:M18"/>
    <mergeCell ref="N18:R18"/>
    <mergeCell ref="S18:W18"/>
    <mergeCell ref="X18:Z18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A16:AB16"/>
    <mergeCell ref="AC16:AD16"/>
    <mergeCell ref="AE16:AG16"/>
    <mergeCell ref="AH16:AK16"/>
    <mergeCell ref="AL16:AO16"/>
    <mergeCell ref="AH14:AK14"/>
    <mergeCell ref="AL14:AO14"/>
    <mergeCell ref="A16:B16"/>
    <mergeCell ref="C16:D16"/>
    <mergeCell ref="E16:M16"/>
    <mergeCell ref="N16:R16"/>
    <mergeCell ref="S16:W16"/>
    <mergeCell ref="X16:Z16"/>
    <mergeCell ref="A14:B14"/>
    <mergeCell ref="C14:D14"/>
    <mergeCell ref="E14:M14"/>
    <mergeCell ref="N14:R14"/>
    <mergeCell ref="S14:W14"/>
    <mergeCell ref="X14:Z14"/>
    <mergeCell ref="AA14:AB14"/>
    <mergeCell ref="AC14:AD14"/>
    <mergeCell ref="AE14:AG14"/>
    <mergeCell ref="AA13:AB13"/>
    <mergeCell ref="AC13:AD13"/>
    <mergeCell ref="AE13:AG13"/>
    <mergeCell ref="AH13:AK13"/>
    <mergeCell ref="AL13:AO13"/>
    <mergeCell ref="A13:B13"/>
    <mergeCell ref="C13:D13"/>
    <mergeCell ref="E13:M13"/>
    <mergeCell ref="N13:R13"/>
    <mergeCell ref="S13:W13"/>
    <mergeCell ref="X13:Z13"/>
    <mergeCell ref="AA12:AB12"/>
    <mergeCell ref="AE12:AG12"/>
    <mergeCell ref="AC12:AD12"/>
    <mergeCell ref="A12:B12"/>
    <mergeCell ref="C12:D12"/>
    <mergeCell ref="E12:M12"/>
    <mergeCell ref="N12:R12"/>
    <mergeCell ref="S12:W12"/>
    <mergeCell ref="X12:Z12"/>
    <mergeCell ref="AA11:AB11"/>
    <mergeCell ref="AE11:AG11"/>
    <mergeCell ref="AH11:AK11"/>
    <mergeCell ref="AL11:AO11"/>
    <mergeCell ref="AC11:AD11"/>
    <mergeCell ref="A11:B11"/>
    <mergeCell ref="C11:D11"/>
    <mergeCell ref="E11:M11"/>
    <mergeCell ref="N11:R11"/>
    <mergeCell ref="S11:W11"/>
    <mergeCell ref="X11:Z11"/>
    <mergeCell ref="AA10:AD10"/>
    <mergeCell ref="AE10:AG10"/>
    <mergeCell ref="AH10:AK10"/>
    <mergeCell ref="AL10:AO10"/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P10:AX10"/>
    <mergeCell ref="R42:S42"/>
    <mergeCell ref="AV44:AX44"/>
    <mergeCell ref="A45:B45"/>
    <mergeCell ref="C45:D45"/>
    <mergeCell ref="E45:M45"/>
    <mergeCell ref="N45:R45"/>
    <mergeCell ref="S45:W45"/>
    <mergeCell ref="X45:Z45"/>
    <mergeCell ref="AA45:AD45"/>
    <mergeCell ref="AE45:AG45"/>
    <mergeCell ref="AH45:AK45"/>
    <mergeCell ref="AL45:AO45"/>
    <mergeCell ref="AP45:AX45"/>
    <mergeCell ref="AH46:AK46"/>
    <mergeCell ref="AL46:AO46"/>
    <mergeCell ref="AP46:AX46"/>
    <mergeCell ref="A47:B47"/>
    <mergeCell ref="C47:D47"/>
    <mergeCell ref="E47:M47"/>
    <mergeCell ref="N47:R47"/>
    <mergeCell ref="S47:W47"/>
    <mergeCell ref="X47:Z47"/>
    <mergeCell ref="AA47:AB47"/>
    <mergeCell ref="AC47:AD47"/>
    <mergeCell ref="AE47:AG47"/>
    <mergeCell ref="AH47:AK47"/>
    <mergeCell ref="AL47:AO47"/>
    <mergeCell ref="AP47:AX47"/>
    <mergeCell ref="A46:B46"/>
    <mergeCell ref="C46:D46"/>
    <mergeCell ref="E46:M46"/>
    <mergeCell ref="N46:R46"/>
    <mergeCell ref="S46:W46"/>
    <mergeCell ref="X46:Z46"/>
    <mergeCell ref="AA46:AB46"/>
    <mergeCell ref="AC46:AD46"/>
    <mergeCell ref="AE46:AG46"/>
    <mergeCell ref="AH48:AK48"/>
    <mergeCell ref="AL48:AO48"/>
    <mergeCell ref="AP48:AX48"/>
    <mergeCell ref="A49:B49"/>
    <mergeCell ref="C49:D49"/>
    <mergeCell ref="E49:M49"/>
    <mergeCell ref="N49:R49"/>
    <mergeCell ref="S49:W49"/>
    <mergeCell ref="X49:Z49"/>
    <mergeCell ref="AA49:AB49"/>
    <mergeCell ref="AC49:AD49"/>
    <mergeCell ref="AE49:AG49"/>
    <mergeCell ref="AH49:AK49"/>
    <mergeCell ref="AL49:AO49"/>
    <mergeCell ref="AP49:AX49"/>
    <mergeCell ref="A48:B48"/>
    <mergeCell ref="C48:D48"/>
    <mergeCell ref="E48:M48"/>
    <mergeCell ref="N48:R48"/>
    <mergeCell ref="S48:W48"/>
    <mergeCell ref="X48:Z48"/>
    <mergeCell ref="AA48:AB48"/>
    <mergeCell ref="AC48:AD48"/>
    <mergeCell ref="AE48:AG48"/>
    <mergeCell ref="AH51:AK51"/>
    <mergeCell ref="AL51:AO51"/>
    <mergeCell ref="AP51:AX51"/>
    <mergeCell ref="A52:B52"/>
    <mergeCell ref="C52:D52"/>
    <mergeCell ref="E52:M52"/>
    <mergeCell ref="N52:R52"/>
    <mergeCell ref="S52:W52"/>
    <mergeCell ref="X52:Z52"/>
    <mergeCell ref="AA52:AB52"/>
    <mergeCell ref="AC52:AD52"/>
    <mergeCell ref="AE52:AG52"/>
    <mergeCell ref="AH52:AK52"/>
    <mergeCell ref="AL52:AO52"/>
    <mergeCell ref="AP52:AX52"/>
    <mergeCell ref="A51:B51"/>
    <mergeCell ref="C51:D51"/>
    <mergeCell ref="E51:M51"/>
    <mergeCell ref="N51:R51"/>
    <mergeCell ref="S51:W51"/>
    <mergeCell ref="X51:Z51"/>
    <mergeCell ref="AA51:AB51"/>
    <mergeCell ref="AC51:AD51"/>
    <mergeCell ref="AE51:AG51"/>
    <mergeCell ref="AH63:AK63"/>
    <mergeCell ref="AL63:AO63"/>
    <mergeCell ref="AP63:AX63"/>
    <mergeCell ref="A64:B64"/>
    <mergeCell ref="C64:D64"/>
    <mergeCell ref="E64:M64"/>
    <mergeCell ref="N64:R64"/>
    <mergeCell ref="S64:W64"/>
    <mergeCell ref="X64:Z64"/>
    <mergeCell ref="AA64:AB64"/>
    <mergeCell ref="AC64:AD64"/>
    <mergeCell ref="AE64:AG64"/>
    <mergeCell ref="AH64:AK64"/>
    <mergeCell ref="AL64:AO64"/>
    <mergeCell ref="AP64:AX64"/>
    <mergeCell ref="A63:B63"/>
    <mergeCell ref="C63:D63"/>
    <mergeCell ref="E63:M63"/>
    <mergeCell ref="N63:R63"/>
    <mergeCell ref="S63:W63"/>
    <mergeCell ref="X63:Z63"/>
    <mergeCell ref="AA63:AB63"/>
    <mergeCell ref="AC63:AD63"/>
    <mergeCell ref="AE63:AG63"/>
    <mergeCell ref="AH65:AK65"/>
    <mergeCell ref="AL65:AO65"/>
    <mergeCell ref="AP65:AX65"/>
    <mergeCell ref="A68:B68"/>
    <mergeCell ref="C68:D68"/>
    <mergeCell ref="E68:M68"/>
    <mergeCell ref="N68:R68"/>
    <mergeCell ref="S68:W68"/>
    <mergeCell ref="X68:Z68"/>
    <mergeCell ref="AA68:AB68"/>
    <mergeCell ref="AC68:AD68"/>
    <mergeCell ref="AE68:AG68"/>
    <mergeCell ref="AH68:AK68"/>
    <mergeCell ref="AL68:AO68"/>
    <mergeCell ref="AP68:AX68"/>
    <mergeCell ref="A65:B65"/>
    <mergeCell ref="C65:D65"/>
    <mergeCell ref="E65:M65"/>
    <mergeCell ref="N65:R65"/>
    <mergeCell ref="S65:W65"/>
    <mergeCell ref="X65:Z65"/>
    <mergeCell ref="AA65:AB65"/>
    <mergeCell ref="AC65:AD65"/>
    <mergeCell ref="AE65:AG65"/>
    <mergeCell ref="AH69:AK69"/>
    <mergeCell ref="AL69:AO69"/>
    <mergeCell ref="AP69:AX69"/>
    <mergeCell ref="A70:B70"/>
    <mergeCell ref="C70:D70"/>
    <mergeCell ref="E70:M70"/>
    <mergeCell ref="N70:R70"/>
    <mergeCell ref="S70:W70"/>
    <mergeCell ref="X70:Z70"/>
    <mergeCell ref="AA70:AB70"/>
    <mergeCell ref="AC70:AD70"/>
    <mergeCell ref="AE70:AG70"/>
    <mergeCell ref="AH70:AK70"/>
    <mergeCell ref="AL70:AO70"/>
    <mergeCell ref="AP70:AX70"/>
    <mergeCell ref="A69:B69"/>
    <mergeCell ref="C69:D69"/>
    <mergeCell ref="E69:M69"/>
    <mergeCell ref="N69:R69"/>
    <mergeCell ref="S69:W69"/>
    <mergeCell ref="X69:Z69"/>
    <mergeCell ref="AA69:AB69"/>
    <mergeCell ref="AC69:AD69"/>
    <mergeCell ref="AE69:AG69"/>
    <mergeCell ref="AH71:AK71"/>
    <mergeCell ref="AL71:AO71"/>
    <mergeCell ref="AP71:AX71"/>
    <mergeCell ref="A72:B72"/>
    <mergeCell ref="C72:D72"/>
    <mergeCell ref="E72:M72"/>
    <mergeCell ref="N72:R72"/>
    <mergeCell ref="S72:W72"/>
    <mergeCell ref="X72:Z72"/>
    <mergeCell ref="AA72:AB72"/>
    <mergeCell ref="AC72:AD72"/>
    <mergeCell ref="AE72:AG72"/>
    <mergeCell ref="AH72:AK72"/>
    <mergeCell ref="AL72:AO72"/>
    <mergeCell ref="AP72:AX72"/>
    <mergeCell ref="A71:B71"/>
    <mergeCell ref="C71:D71"/>
    <mergeCell ref="E71:M71"/>
    <mergeCell ref="N71:R71"/>
    <mergeCell ref="S71:W71"/>
    <mergeCell ref="X71:Z71"/>
    <mergeCell ref="AA71:AB71"/>
    <mergeCell ref="AC71:AD71"/>
    <mergeCell ref="AE71:AG71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3:AB73"/>
    <mergeCell ref="AC73:AD73"/>
    <mergeCell ref="AE73:AG73"/>
    <mergeCell ref="AH75:AK75"/>
    <mergeCell ref="AL75:AO75"/>
    <mergeCell ref="AP75:AX75"/>
    <mergeCell ref="A76:B76"/>
    <mergeCell ref="C76:D76"/>
    <mergeCell ref="E76:M76"/>
    <mergeCell ref="N76:R76"/>
    <mergeCell ref="S76:W76"/>
    <mergeCell ref="X76:Z76"/>
    <mergeCell ref="AA76:AB76"/>
    <mergeCell ref="AC76:AD76"/>
    <mergeCell ref="AE76:AG76"/>
    <mergeCell ref="AH76:AK76"/>
    <mergeCell ref="AL76:AO76"/>
    <mergeCell ref="AP76:AX76"/>
    <mergeCell ref="A75:B75"/>
    <mergeCell ref="C75:D75"/>
    <mergeCell ref="E75:M75"/>
    <mergeCell ref="N75:R75"/>
    <mergeCell ref="S75:W75"/>
    <mergeCell ref="X75:Z75"/>
    <mergeCell ref="AA75:AB75"/>
    <mergeCell ref="AC75:AD75"/>
    <mergeCell ref="AE75:AG75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7:AB77"/>
    <mergeCell ref="AC77:AD77"/>
    <mergeCell ref="AE77:AG77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7:AB67"/>
    <mergeCell ref="AC67:AD67"/>
    <mergeCell ref="AE67:AG67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8:AB78"/>
    <mergeCell ref="AC78:AD78"/>
    <mergeCell ref="AE78:AG78"/>
    <mergeCell ref="AH79:AK79"/>
    <mergeCell ref="AL79:AO79"/>
    <mergeCell ref="AP79:AX79"/>
    <mergeCell ref="A80:B80"/>
    <mergeCell ref="C80:D80"/>
    <mergeCell ref="E80:M80"/>
    <mergeCell ref="N80:R80"/>
    <mergeCell ref="S80:W80"/>
    <mergeCell ref="X80:Z80"/>
    <mergeCell ref="AA80:AB80"/>
    <mergeCell ref="AC80:AD80"/>
    <mergeCell ref="AE80:AG80"/>
    <mergeCell ref="AH80:AK80"/>
    <mergeCell ref="AL80:AO80"/>
    <mergeCell ref="AP80:AX80"/>
    <mergeCell ref="A79:B79"/>
    <mergeCell ref="C79:D79"/>
    <mergeCell ref="E79:M79"/>
    <mergeCell ref="N79:R79"/>
    <mergeCell ref="S79:W79"/>
    <mergeCell ref="X79:Z79"/>
    <mergeCell ref="AA79:AB79"/>
    <mergeCell ref="AC79:AD79"/>
    <mergeCell ref="AE79:AG79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  <mergeCell ref="AA81:AB81"/>
    <mergeCell ref="AC81:AD81"/>
    <mergeCell ref="AE81:AG81"/>
    <mergeCell ref="E74:M74"/>
    <mergeCell ref="C74:D74"/>
    <mergeCell ref="A74:B74"/>
    <mergeCell ref="AP74:AX74"/>
    <mergeCell ref="AL74:AO74"/>
    <mergeCell ref="AH74:AK74"/>
    <mergeCell ref="AE74:AG74"/>
    <mergeCell ref="AC74:AD74"/>
    <mergeCell ref="AA74:AB74"/>
    <mergeCell ref="X74:Z74"/>
    <mergeCell ref="S74:W74"/>
    <mergeCell ref="N74:R74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view="pageBreakPreview" topLeftCell="A49" zoomScaleNormal="100" zoomScaleSheetLayoutView="100" workbookViewId="0">
      <selection activeCell="U64" sqref="U64"/>
    </sheetView>
  </sheetViews>
  <sheetFormatPr baseColWidth="10" defaultColWidth="11.42578125" defaultRowHeight="12.75" x14ac:dyDescent="0.2"/>
  <cols>
    <col min="1" max="70" width="2.7109375" style="26" customWidth="1"/>
    <col min="71" max="16384" width="11.42578125" style="26"/>
  </cols>
  <sheetData>
    <row r="1" spans="1:33" ht="18" x14ac:dyDescent="0.2">
      <c r="A1" s="26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715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716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ht="13.15" customHeight="1" x14ac:dyDescent="0.2">
      <c r="A4" s="294" t="s">
        <v>613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8"/>
      <c r="X4" s="15"/>
      <c r="Y4" s="15"/>
      <c r="AG4" s="524"/>
    </row>
    <row r="5" spans="1:33" ht="18" x14ac:dyDescent="0.25">
      <c r="A5" s="1416"/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6"/>
      <c r="N5" s="15"/>
      <c r="O5" s="280"/>
      <c r="W5" s="312" t="s">
        <v>340</v>
      </c>
      <c r="X5" s="15"/>
      <c r="Y5" s="15"/>
      <c r="AG5" s="309"/>
    </row>
    <row r="6" spans="1:33" ht="13.15" customHeight="1" x14ac:dyDescent="0.2">
      <c r="A6" s="1416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6"/>
      <c r="N6" s="15"/>
      <c r="V6" s="157"/>
      <c r="W6" s="26" t="s">
        <v>205</v>
      </c>
      <c r="X6" s="15"/>
      <c r="Z6" s="15" t="s">
        <v>668</v>
      </c>
      <c r="AG6" s="309"/>
    </row>
    <row r="7" spans="1:33" ht="13.15" customHeight="1" x14ac:dyDescent="0.2">
      <c r="A7" s="1416"/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6"/>
      <c r="N7" s="15"/>
      <c r="S7" s="15"/>
      <c r="X7" s="15"/>
      <c r="AG7" s="309"/>
    </row>
    <row r="8" spans="1:33" ht="13.15" customHeight="1" x14ac:dyDescent="0.2">
      <c r="A8" s="1416"/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6"/>
      <c r="N8" s="15"/>
      <c r="V8" s="157"/>
      <c r="W8" s="26" t="s">
        <v>213</v>
      </c>
      <c r="X8" s="15"/>
      <c r="Z8" s="15" t="s">
        <v>669</v>
      </c>
      <c r="AG8" s="309"/>
    </row>
    <row r="9" spans="1:33" ht="13.15" customHeight="1" x14ac:dyDescent="0.2">
      <c r="A9" s="1416"/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6"/>
      <c r="N9" s="10"/>
      <c r="O9" s="10"/>
      <c r="P9" s="195"/>
      <c r="Q9" s="1418"/>
      <c r="R9" s="1008"/>
      <c r="S9" s="1008"/>
      <c r="T9" s="10"/>
      <c r="U9" s="10"/>
      <c r="V9" s="10"/>
      <c r="W9" s="10"/>
      <c r="X9" s="15"/>
      <c r="Y9" s="15"/>
      <c r="AG9" s="309"/>
    </row>
    <row r="10" spans="1:33" s="10" customFormat="1" ht="13.15" customHeight="1" thickBot="1" x14ac:dyDescent="0.25">
      <c r="A10" s="1417"/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9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G10" s="309"/>
    </row>
    <row r="11" spans="1:33" ht="13.15" customHeight="1" x14ac:dyDescent="0.2">
      <c r="A11" s="294" t="s">
        <v>341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98"/>
      <c r="N11" s="295" t="s">
        <v>436</v>
      </c>
      <c r="O11" s="177"/>
      <c r="P11" s="177"/>
      <c r="Q11" s="273"/>
      <c r="R11" s="273"/>
      <c r="S11" s="273"/>
      <c r="T11" s="273"/>
      <c r="U11" s="273"/>
      <c r="V11" s="273"/>
      <c r="W11" s="273"/>
      <c r="X11" s="273"/>
      <c r="Y11" s="177"/>
      <c r="Z11" s="177"/>
      <c r="AA11" s="177"/>
      <c r="AB11" s="177"/>
      <c r="AC11" s="177"/>
      <c r="AD11" s="177"/>
      <c r="AE11" s="177"/>
      <c r="AF11" s="177"/>
      <c r="AG11" s="524"/>
    </row>
    <row r="12" spans="1:33" ht="13.15" customHeight="1" x14ac:dyDescent="0.2">
      <c r="A12" s="1391"/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3"/>
      <c r="N12" s="1002"/>
      <c r="O12" s="1002"/>
      <c r="P12" s="1002"/>
      <c r="Q12" s="1002"/>
      <c r="R12" s="1002"/>
      <c r="S12" s="1002"/>
      <c r="T12" s="1002"/>
      <c r="U12" s="1002"/>
      <c r="V12" s="1002"/>
      <c r="W12" s="1002"/>
      <c r="X12" s="1002"/>
      <c r="Y12" s="1002"/>
      <c r="Z12" s="1002"/>
      <c r="AA12" s="1002"/>
      <c r="AB12" s="1002"/>
      <c r="AC12" s="1002"/>
      <c r="AD12" s="1002"/>
      <c r="AE12" s="1002"/>
      <c r="AF12" s="1002"/>
      <c r="AG12" s="309"/>
    </row>
    <row r="13" spans="1:33" ht="13.15" customHeight="1" x14ac:dyDescent="0.2">
      <c r="A13" s="1391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3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2"/>
      <c r="AE13" s="1002"/>
      <c r="AF13" s="1002"/>
      <c r="AG13" s="309"/>
    </row>
    <row r="14" spans="1:33" ht="13.15" customHeight="1" x14ac:dyDescent="0.2">
      <c r="A14" s="139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3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309"/>
    </row>
    <row r="15" spans="1:33" ht="13.15" customHeight="1" x14ac:dyDescent="0.2">
      <c r="A15" s="1391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3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2"/>
      <c r="AE15" s="1002"/>
      <c r="AF15" s="1002"/>
      <c r="AG15" s="309"/>
    </row>
    <row r="16" spans="1:33" ht="13.15" customHeight="1" x14ac:dyDescent="0.2">
      <c r="A16" s="1391"/>
      <c r="B16" s="1002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3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309"/>
    </row>
    <row r="17" spans="1:33" ht="13.15" customHeight="1" thickBot="1" x14ac:dyDescent="0.25">
      <c r="A17" s="1392"/>
      <c r="B17" s="1005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6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523"/>
    </row>
    <row r="18" spans="1:33" ht="13.15" customHeight="1" x14ac:dyDescent="0.2">
      <c r="A18" s="1409" t="s">
        <v>342</v>
      </c>
      <c r="B18" s="1048"/>
      <c r="C18" s="1048"/>
      <c r="D18" s="1048"/>
      <c r="E18" s="1410" t="s">
        <v>343</v>
      </c>
      <c r="F18" s="1411"/>
      <c r="G18" s="1411"/>
      <c r="H18" s="1411"/>
      <c r="I18" s="1412"/>
      <c r="J18" s="1410" t="s">
        <v>344</v>
      </c>
      <c r="K18" s="1411"/>
      <c r="L18" s="1411"/>
      <c r="M18" s="1411"/>
      <c r="N18" s="1412"/>
      <c r="O18" s="1047" t="s">
        <v>345</v>
      </c>
      <c r="P18" s="1048"/>
      <c r="Q18" s="1048"/>
      <c r="R18" s="1048"/>
      <c r="S18" s="1049"/>
      <c r="T18" s="1047" t="s">
        <v>346</v>
      </c>
      <c r="U18" s="1048"/>
      <c r="V18" s="1048"/>
      <c r="W18" s="1048"/>
      <c r="X18" s="1047" t="s">
        <v>347</v>
      </c>
      <c r="Y18" s="1048"/>
      <c r="Z18" s="1048"/>
      <c r="AA18" s="1048"/>
      <c r="AB18" s="1048"/>
      <c r="AC18" s="1048"/>
      <c r="AD18" s="1048"/>
      <c r="AE18" s="1048"/>
      <c r="AF18" s="1048"/>
      <c r="AG18" s="309"/>
    </row>
    <row r="19" spans="1:33" ht="13.15" customHeight="1" x14ac:dyDescent="0.2">
      <c r="A19" s="1408" t="s">
        <v>348</v>
      </c>
      <c r="B19" s="1406"/>
      <c r="C19" s="1406"/>
      <c r="D19" s="1406"/>
      <c r="E19" s="1405" t="s">
        <v>348</v>
      </c>
      <c r="F19" s="1406"/>
      <c r="G19" s="1406"/>
      <c r="H19" s="1406"/>
      <c r="I19" s="1407"/>
      <c r="J19" s="1405" t="s">
        <v>349</v>
      </c>
      <c r="K19" s="1406"/>
      <c r="L19" s="1406"/>
      <c r="M19" s="1406"/>
      <c r="N19" s="1407"/>
      <c r="O19" s="1405" t="s">
        <v>350</v>
      </c>
      <c r="P19" s="1406"/>
      <c r="Q19" s="1406"/>
      <c r="R19" s="1406"/>
      <c r="S19" s="1407"/>
      <c r="T19" s="1405" t="s">
        <v>351</v>
      </c>
      <c r="U19" s="1406"/>
      <c r="V19" s="1406"/>
      <c r="W19" s="1406"/>
      <c r="X19" s="1389"/>
      <c r="Y19" s="1390"/>
      <c r="Z19" s="1390"/>
      <c r="AA19" s="1390"/>
      <c r="AB19" s="1390"/>
      <c r="AC19" s="1390"/>
      <c r="AD19" s="1390"/>
      <c r="AE19" s="1390"/>
      <c r="AF19" s="1390"/>
      <c r="AG19" s="309"/>
    </row>
    <row r="20" spans="1:33" ht="13.15" customHeight="1" x14ac:dyDescent="0.2">
      <c r="A20" s="1393"/>
      <c r="B20" s="1394"/>
      <c r="C20" s="1394"/>
      <c r="D20" s="1395"/>
      <c r="E20" s="1402"/>
      <c r="F20" s="1394"/>
      <c r="G20" s="1394"/>
      <c r="H20" s="1394"/>
      <c r="I20" s="1395"/>
      <c r="J20" s="1402"/>
      <c r="K20" s="1394"/>
      <c r="L20" s="1394"/>
      <c r="M20" s="1394"/>
      <c r="N20" s="1395"/>
      <c r="O20" s="1402"/>
      <c r="P20" s="1394"/>
      <c r="Q20" s="1394"/>
      <c r="R20" s="1394"/>
      <c r="S20" s="1395"/>
      <c r="T20" s="1402"/>
      <c r="U20" s="1394"/>
      <c r="V20" s="1394"/>
      <c r="W20" s="1395"/>
      <c r="X20" s="1419"/>
      <c r="Y20" s="1420"/>
      <c r="Z20" s="1420"/>
      <c r="AA20" s="1420"/>
      <c r="AB20" s="1420"/>
      <c r="AC20" s="1420"/>
      <c r="AD20" s="1420"/>
      <c r="AE20" s="1420"/>
      <c r="AF20" s="1420"/>
      <c r="AG20" s="309"/>
    </row>
    <row r="21" spans="1:33" ht="13.15" customHeight="1" x14ac:dyDescent="0.2">
      <c r="A21" s="1396"/>
      <c r="B21" s="1397"/>
      <c r="C21" s="1397"/>
      <c r="D21" s="1398"/>
      <c r="E21" s="1403"/>
      <c r="F21" s="1397"/>
      <c r="G21" s="1397"/>
      <c r="H21" s="1397"/>
      <c r="I21" s="1398"/>
      <c r="J21" s="1403"/>
      <c r="K21" s="1397"/>
      <c r="L21" s="1397"/>
      <c r="M21" s="1397"/>
      <c r="N21" s="1398"/>
      <c r="O21" s="1403"/>
      <c r="P21" s="1397"/>
      <c r="Q21" s="1397"/>
      <c r="R21" s="1397"/>
      <c r="S21" s="1398"/>
      <c r="T21" s="1403"/>
      <c r="U21" s="1397"/>
      <c r="V21" s="1397"/>
      <c r="W21" s="1398"/>
      <c r="X21" s="1421"/>
      <c r="Y21" s="1422"/>
      <c r="Z21" s="1422"/>
      <c r="AA21" s="1422"/>
      <c r="AB21" s="1422"/>
      <c r="AC21" s="1422"/>
      <c r="AD21" s="1422"/>
      <c r="AE21" s="1422"/>
      <c r="AF21" s="1422"/>
      <c r="AG21" s="309"/>
    </row>
    <row r="22" spans="1:33" ht="13.15" customHeight="1" thickBot="1" x14ac:dyDescent="0.25">
      <c r="A22" s="1399"/>
      <c r="B22" s="1400"/>
      <c r="C22" s="1400"/>
      <c r="D22" s="1401"/>
      <c r="E22" s="1404"/>
      <c r="F22" s="1400"/>
      <c r="G22" s="1400"/>
      <c r="H22" s="1400"/>
      <c r="I22" s="1401"/>
      <c r="J22" s="1404"/>
      <c r="K22" s="1400"/>
      <c r="L22" s="1400"/>
      <c r="M22" s="1400"/>
      <c r="N22" s="1401"/>
      <c r="O22" s="1404"/>
      <c r="P22" s="1400"/>
      <c r="Q22" s="1400"/>
      <c r="R22" s="1400"/>
      <c r="S22" s="1401"/>
      <c r="T22" s="1404"/>
      <c r="U22" s="1400"/>
      <c r="V22" s="1400"/>
      <c r="W22" s="1401"/>
      <c r="X22" s="1423"/>
      <c r="Y22" s="1424"/>
      <c r="Z22" s="1424"/>
      <c r="AA22" s="1424"/>
      <c r="AB22" s="1424"/>
      <c r="AC22" s="1424"/>
      <c r="AD22" s="1424"/>
      <c r="AE22" s="1424"/>
      <c r="AF22" s="1424"/>
      <c r="AG22" s="523"/>
    </row>
    <row r="23" spans="1:33" ht="13.15" customHeight="1" x14ac:dyDescent="0.2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0"/>
      <c r="AC23" s="10"/>
      <c r="AD23" s="10"/>
      <c r="AE23" s="10"/>
      <c r="AF23" s="10"/>
      <c r="AG23" s="309"/>
    </row>
    <row r="24" spans="1:33" ht="13.15" customHeight="1" x14ac:dyDescent="0.2">
      <c r="A24" s="22"/>
      <c r="B24" s="282" t="s">
        <v>395</v>
      </c>
      <c r="C24" s="10"/>
      <c r="D24" s="38" t="s">
        <v>352</v>
      </c>
      <c r="E24" s="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0"/>
      <c r="R24" s="10"/>
      <c r="S24" s="10"/>
      <c r="T24" s="10"/>
      <c r="U24" s="10"/>
      <c r="V24" s="10"/>
      <c r="W24" s="10"/>
      <c r="X24" s="10"/>
      <c r="Y24" s="24"/>
      <c r="Z24" s="24"/>
      <c r="AA24" s="24"/>
      <c r="AB24" s="24"/>
      <c r="AC24" s="24"/>
      <c r="AD24" s="24"/>
      <c r="AE24" s="24"/>
      <c r="AF24" s="24"/>
      <c r="AG24" s="309"/>
    </row>
    <row r="25" spans="1:33" ht="13.15" customHeight="1" x14ac:dyDescent="0.2">
      <c r="A25" s="22"/>
      <c r="B25" s="1413" t="s">
        <v>396</v>
      </c>
      <c r="C25" s="1413"/>
      <c r="D25" s="10" t="s">
        <v>663</v>
      </c>
      <c r="E25" s="24"/>
      <c r="F25" s="24"/>
      <c r="G25" s="24"/>
      <c r="H25" s="24"/>
      <c r="I25" s="36"/>
      <c r="J25" s="24"/>
      <c r="K25" s="24"/>
      <c r="L25" s="24"/>
      <c r="M25" s="24"/>
      <c r="N25" s="24"/>
      <c r="O25" s="24"/>
      <c r="P25" s="24"/>
      <c r="Q25" s="594"/>
      <c r="R25" s="594"/>
      <c r="S25" s="594"/>
      <c r="T25" s="594"/>
      <c r="U25" s="594"/>
      <c r="V25" s="594"/>
      <c r="W25" s="594"/>
      <c r="X25" s="10"/>
      <c r="Y25" s="1414">
        <v>0</v>
      </c>
      <c r="Z25" s="1414"/>
      <c r="AA25" s="1414"/>
      <c r="AB25" s="1414"/>
      <c r="AC25" s="1414"/>
      <c r="AD25" s="1414"/>
      <c r="AE25" s="1414"/>
      <c r="AF25" s="24"/>
      <c r="AG25" s="309"/>
    </row>
    <row r="26" spans="1:33" ht="13.15" customHeight="1" x14ac:dyDescent="0.2">
      <c r="A26" s="22"/>
      <c r="B26" s="1413" t="s">
        <v>402</v>
      </c>
      <c r="C26" s="1413"/>
      <c r="D26" s="10" t="s">
        <v>664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81"/>
      <c r="Q26" s="595"/>
      <c r="R26" s="595"/>
      <c r="S26" s="595"/>
      <c r="T26" s="595"/>
      <c r="U26" s="595"/>
      <c r="V26" s="595"/>
      <c r="W26" s="595"/>
      <c r="X26" s="10"/>
      <c r="Y26" s="1414">
        <v>0</v>
      </c>
      <c r="Z26" s="1414"/>
      <c r="AA26" s="1414"/>
      <c r="AB26" s="1414"/>
      <c r="AC26" s="1414"/>
      <c r="AD26" s="1414"/>
      <c r="AE26" s="1414"/>
      <c r="AF26" s="24"/>
      <c r="AG26" s="309"/>
    </row>
    <row r="27" spans="1:33" ht="13.15" customHeight="1" x14ac:dyDescent="0.2">
      <c r="A27" s="22"/>
      <c r="B27" s="1413" t="s">
        <v>401</v>
      </c>
      <c r="C27" s="1413"/>
      <c r="D27" s="10" t="s">
        <v>353</v>
      </c>
      <c r="E27" s="24"/>
      <c r="F27" s="24"/>
      <c r="G27" s="24"/>
      <c r="H27" s="24"/>
      <c r="I27" s="24"/>
      <c r="J27" s="24"/>
      <c r="K27" s="36"/>
      <c r="L27" s="24"/>
      <c r="M27" s="24"/>
      <c r="N27" s="24"/>
      <c r="O27" s="24"/>
      <c r="P27" s="281"/>
      <c r="Q27" s="10"/>
      <c r="R27" s="10"/>
      <c r="S27" s="10"/>
      <c r="T27" s="594"/>
      <c r="U27" s="594"/>
      <c r="V27" s="594"/>
      <c r="W27" s="594"/>
      <c r="X27" s="10"/>
      <c r="Y27" s="1414">
        <v>0</v>
      </c>
      <c r="Z27" s="1414"/>
      <c r="AA27" s="1414"/>
      <c r="AB27" s="1414"/>
      <c r="AC27" s="1414"/>
      <c r="AD27" s="1414"/>
      <c r="AE27" s="1414"/>
      <c r="AF27" s="24"/>
      <c r="AG27" s="309"/>
    </row>
    <row r="28" spans="1:33" ht="13.15" customHeight="1" x14ac:dyDescent="0.2">
      <c r="A28" s="22"/>
      <c r="B28" s="1413" t="s">
        <v>403</v>
      </c>
      <c r="C28" s="1413"/>
      <c r="D28" s="10" t="s">
        <v>354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81"/>
      <c r="Q28" s="594"/>
      <c r="R28" s="594"/>
      <c r="S28" s="594"/>
      <c r="T28" s="594"/>
      <c r="U28" s="594"/>
      <c r="V28" s="594"/>
      <c r="W28" s="594"/>
      <c r="X28" s="10"/>
      <c r="Y28" s="1414">
        <v>0</v>
      </c>
      <c r="Z28" s="1414"/>
      <c r="AA28" s="1414"/>
      <c r="AB28" s="1414"/>
      <c r="AC28" s="1414"/>
      <c r="AD28" s="1414"/>
      <c r="AE28" s="1414"/>
      <c r="AF28" s="24"/>
      <c r="AG28" s="309"/>
    </row>
    <row r="29" spans="1:33" ht="13.15" customHeight="1" x14ac:dyDescent="0.2">
      <c r="A29" s="22"/>
      <c r="B29" s="1413" t="s">
        <v>404</v>
      </c>
      <c r="C29" s="1413"/>
      <c r="D29" s="10" t="s">
        <v>665</v>
      </c>
      <c r="E29" s="24"/>
      <c r="F29" s="24"/>
      <c r="G29" s="24"/>
      <c r="H29" s="36"/>
      <c r="I29" s="24"/>
      <c r="J29" s="24"/>
      <c r="K29" s="24"/>
      <c r="L29" s="24"/>
      <c r="M29" s="24"/>
      <c r="N29" s="24"/>
      <c r="O29" s="24"/>
      <c r="P29" s="281"/>
      <c r="Q29" s="594"/>
      <c r="R29" s="594"/>
      <c r="S29" s="594"/>
      <c r="T29" s="594"/>
      <c r="U29" s="594"/>
      <c r="V29" s="594"/>
      <c r="W29" s="594"/>
      <c r="X29" s="10"/>
      <c r="Y29" s="1414">
        <f>T30+T31+T32</f>
        <v>0</v>
      </c>
      <c r="Z29" s="1414"/>
      <c r="AA29" s="1414"/>
      <c r="AB29" s="1414"/>
      <c r="AC29" s="1414"/>
      <c r="AD29" s="1414"/>
      <c r="AE29" s="1414"/>
      <c r="AF29" s="24"/>
      <c r="AG29" s="309"/>
    </row>
    <row r="30" spans="1:33" customFormat="1" ht="13.15" customHeight="1" x14ac:dyDescent="0.2">
      <c r="A30" s="22"/>
      <c r="B30" s="320"/>
      <c r="C30" s="320"/>
      <c r="D30" s="328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324"/>
      <c r="T30" s="1415">
        <v>0</v>
      </c>
      <c r="U30" s="1415"/>
      <c r="V30" s="1415"/>
      <c r="W30" s="1415"/>
      <c r="X30" s="5"/>
      <c r="Y30" s="318"/>
      <c r="Z30" s="318"/>
      <c r="AA30" s="318"/>
      <c r="AB30" s="318"/>
      <c r="AC30" s="318"/>
      <c r="AD30" s="318"/>
      <c r="AE30" s="318"/>
      <c r="AF30" s="24"/>
      <c r="AG30" s="34"/>
    </row>
    <row r="31" spans="1:33" customFormat="1" ht="13.15" customHeight="1" x14ac:dyDescent="0.2">
      <c r="A31" s="22"/>
      <c r="B31" s="320"/>
      <c r="C31" s="320"/>
      <c r="D31" s="329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4"/>
      <c r="T31" s="1415">
        <v>0</v>
      </c>
      <c r="U31" s="1415"/>
      <c r="V31" s="1415"/>
      <c r="W31" s="1415"/>
      <c r="X31" s="5"/>
      <c r="Y31" s="318"/>
      <c r="Z31" s="318"/>
      <c r="AA31" s="318"/>
      <c r="AB31" s="318"/>
      <c r="AC31" s="318"/>
      <c r="AD31" s="318"/>
      <c r="AE31" s="318"/>
      <c r="AF31" s="24"/>
      <c r="AG31" s="34"/>
    </row>
    <row r="32" spans="1:33" customFormat="1" ht="13.15" customHeight="1" x14ac:dyDescent="0.2">
      <c r="A32" s="22"/>
      <c r="B32" s="320"/>
      <c r="C32" s="320"/>
      <c r="D32" s="329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4"/>
      <c r="T32" s="1415">
        <v>0</v>
      </c>
      <c r="U32" s="1415"/>
      <c r="V32" s="1415"/>
      <c r="W32" s="1415"/>
      <c r="X32" s="5"/>
      <c r="Y32" s="318"/>
      <c r="Z32" s="318"/>
      <c r="AA32" s="318"/>
      <c r="AB32" s="318"/>
      <c r="AC32" s="318"/>
      <c r="AD32" s="318"/>
      <c r="AE32" s="318"/>
      <c r="AF32" s="24"/>
      <c r="AG32" s="34"/>
    </row>
    <row r="33" spans="1:33" ht="13.15" customHeight="1" x14ac:dyDescent="0.2">
      <c r="A33" s="22"/>
      <c r="B33" s="283"/>
      <c r="C33" s="10"/>
      <c r="D33" s="51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0"/>
      <c r="R33" s="10"/>
      <c r="S33" s="10"/>
      <c r="T33" s="10"/>
      <c r="U33" s="10"/>
      <c r="V33" s="10"/>
      <c r="W33" s="10"/>
      <c r="X33" s="10"/>
      <c r="Y33" s="24"/>
      <c r="Z33" s="24"/>
      <c r="AA33" s="24"/>
      <c r="AB33" s="24"/>
      <c r="AC33" s="24"/>
      <c r="AD33" s="24"/>
      <c r="AE33" s="24"/>
      <c r="AF33" s="24"/>
      <c r="AG33" s="309"/>
    </row>
    <row r="34" spans="1:33" ht="13.15" customHeight="1" thickBot="1" x14ac:dyDescent="0.25">
      <c r="A34" s="22"/>
      <c r="B34" s="283"/>
      <c r="C34" s="10"/>
      <c r="D34" s="516"/>
      <c r="E34" s="24"/>
      <c r="F34" s="24"/>
      <c r="G34" s="24"/>
      <c r="H34" s="24"/>
      <c r="I34" s="24"/>
      <c r="J34" s="24"/>
      <c r="K34" s="24"/>
      <c r="L34" s="38" t="s">
        <v>355</v>
      </c>
      <c r="M34" s="24"/>
      <c r="N34" s="24"/>
      <c r="O34" s="24"/>
      <c r="P34" s="24"/>
      <c r="Q34" s="10"/>
      <c r="R34" s="10"/>
      <c r="S34" s="10"/>
      <c r="T34" s="10"/>
      <c r="U34" s="10"/>
      <c r="V34" s="10"/>
      <c r="W34" s="10"/>
      <c r="X34" s="10"/>
      <c r="Y34" s="1425">
        <f>SUM(Y25:AE29)</f>
        <v>0</v>
      </c>
      <c r="Z34" s="1425"/>
      <c r="AA34" s="1425"/>
      <c r="AB34" s="1425"/>
      <c r="AC34" s="1425"/>
      <c r="AD34" s="1425"/>
      <c r="AE34" s="1425"/>
      <c r="AF34" s="24"/>
      <c r="AG34" s="309"/>
    </row>
    <row r="35" spans="1:33" ht="13.15" customHeight="1" x14ac:dyDescent="0.2">
      <c r="A35" s="22"/>
      <c r="B35" s="283"/>
      <c r="C35" s="10"/>
      <c r="D35" s="51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0"/>
      <c r="R35" s="10"/>
      <c r="S35" s="10"/>
      <c r="T35" s="10"/>
      <c r="U35" s="10"/>
      <c r="V35" s="10"/>
      <c r="W35" s="10"/>
      <c r="X35" s="10"/>
      <c r="Y35" s="24"/>
      <c r="Z35" s="24"/>
      <c r="AA35" s="24"/>
      <c r="AB35" s="24"/>
      <c r="AC35" s="24"/>
      <c r="AD35" s="24"/>
      <c r="AE35" s="24"/>
      <c r="AF35" s="24"/>
      <c r="AG35" s="309"/>
    </row>
    <row r="36" spans="1:33" ht="13.15" customHeight="1" x14ac:dyDescent="0.2">
      <c r="A36" s="2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0"/>
      <c r="R36" s="10"/>
      <c r="S36" s="10"/>
      <c r="T36" s="10"/>
      <c r="U36" s="10"/>
      <c r="V36" s="10"/>
      <c r="W36" s="10"/>
      <c r="X36" s="10"/>
      <c r="Y36" s="24"/>
      <c r="Z36" s="24"/>
      <c r="AA36" s="24"/>
      <c r="AB36" s="24"/>
      <c r="AC36" s="24"/>
      <c r="AD36" s="24"/>
      <c r="AE36" s="24"/>
      <c r="AF36" s="24"/>
      <c r="AG36" s="309"/>
    </row>
    <row r="37" spans="1:33" ht="13.15" customHeight="1" x14ac:dyDescent="0.2">
      <c r="A37" s="22"/>
      <c r="B37" s="282" t="s">
        <v>762</v>
      </c>
      <c r="C37" s="10"/>
      <c r="D37" s="38" t="s">
        <v>356</v>
      </c>
      <c r="E37" s="24"/>
      <c r="F37" s="36"/>
      <c r="G37" s="36"/>
      <c r="H37" s="24"/>
      <c r="I37" s="24"/>
      <c r="J37" s="24"/>
      <c r="K37" s="24"/>
      <c r="L37" s="24"/>
      <c r="M37" s="24"/>
      <c r="N37" s="24"/>
      <c r="O37" s="24"/>
      <c r="P37" s="24"/>
      <c r="Q37" s="10"/>
      <c r="R37" s="10"/>
      <c r="S37" s="10"/>
      <c r="T37" s="10"/>
      <c r="U37" s="10"/>
      <c r="V37" s="10"/>
      <c r="W37" s="10"/>
      <c r="X37" s="10"/>
      <c r="Y37" s="24"/>
      <c r="Z37" s="24"/>
      <c r="AA37" s="24"/>
      <c r="AB37" s="24"/>
      <c r="AC37" s="24"/>
      <c r="AD37" s="24"/>
      <c r="AE37" s="24"/>
      <c r="AF37" s="24"/>
      <c r="AG37" s="309"/>
    </row>
    <row r="38" spans="1:33" ht="13.15" customHeight="1" x14ac:dyDescent="0.2">
      <c r="A38" s="22"/>
      <c r="B38" s="623" t="s">
        <v>409</v>
      </c>
      <c r="C38" s="623"/>
      <c r="D38" s="10" t="s">
        <v>666</v>
      </c>
      <c r="E38" s="24"/>
      <c r="F38" s="10"/>
      <c r="G38" s="10"/>
      <c r="H38" s="36"/>
      <c r="I38" s="24"/>
      <c r="J38" s="24"/>
      <c r="K38" s="24"/>
      <c r="L38" s="285"/>
      <c r="M38" s="285"/>
      <c r="N38" s="285"/>
      <c r="O38" s="285"/>
      <c r="P38" s="285"/>
      <c r="Q38" s="594"/>
      <c r="R38" s="594"/>
      <c r="S38" s="594"/>
      <c r="T38" s="594"/>
      <c r="U38" s="594"/>
      <c r="V38" s="594"/>
      <c r="W38" s="594"/>
      <c r="X38" s="10"/>
      <c r="Y38" s="1414">
        <v>0</v>
      </c>
      <c r="Z38" s="1414"/>
      <c r="AA38" s="1414"/>
      <c r="AB38" s="1414"/>
      <c r="AC38" s="1414"/>
      <c r="AD38" s="1414"/>
      <c r="AE38" s="1414"/>
      <c r="AF38" s="24"/>
      <c r="AG38" s="309"/>
    </row>
    <row r="39" spans="1:33" ht="13.15" customHeight="1" x14ac:dyDescent="0.2">
      <c r="A39" s="22"/>
      <c r="B39" s="623" t="s">
        <v>410</v>
      </c>
      <c r="C39" s="623"/>
      <c r="D39" s="10" t="s">
        <v>763</v>
      </c>
      <c r="E39" s="24"/>
      <c r="F39" s="24"/>
      <c r="G39" s="24"/>
      <c r="H39" s="24"/>
      <c r="I39" s="36"/>
      <c r="J39" s="24"/>
      <c r="K39" s="24"/>
      <c r="L39" s="24"/>
      <c r="M39" s="24"/>
      <c r="N39" s="36"/>
      <c r="O39" s="24"/>
      <c r="P39" s="10"/>
      <c r="Q39" s="36"/>
      <c r="R39" s="10"/>
      <c r="S39" s="10"/>
      <c r="T39" s="36"/>
      <c r="U39" s="10"/>
      <c r="V39" s="10"/>
      <c r="W39" s="10"/>
      <c r="X39" s="10"/>
      <c r="Y39" s="1414">
        <v>0</v>
      </c>
      <c r="Z39" s="1414"/>
      <c r="AA39" s="1414"/>
      <c r="AB39" s="1414"/>
      <c r="AC39" s="1414"/>
      <c r="AD39" s="1414"/>
      <c r="AE39" s="1414"/>
      <c r="AF39" s="24"/>
      <c r="AG39" s="309"/>
    </row>
    <row r="40" spans="1:33" ht="13.15" customHeight="1" x14ac:dyDescent="0.2">
      <c r="A40" s="22"/>
      <c r="B40" s="623" t="s">
        <v>411</v>
      </c>
      <c r="C40" s="623"/>
      <c r="D40" s="10" t="s">
        <v>667</v>
      </c>
      <c r="E40" s="24"/>
      <c r="F40" s="24"/>
      <c r="G40" s="24"/>
      <c r="H40" s="24"/>
      <c r="I40" s="10"/>
      <c r="J40" s="24"/>
      <c r="K40" s="24"/>
      <c r="L40" s="24"/>
      <c r="M40" s="24"/>
      <c r="N40" s="24"/>
      <c r="O40" s="24"/>
      <c r="P40" s="24"/>
      <c r="Q40" s="36"/>
      <c r="R40" s="10"/>
      <c r="S40" s="10"/>
      <c r="T40" s="10"/>
      <c r="U40" s="10"/>
      <c r="V40" s="10"/>
      <c r="W40" s="10"/>
      <c r="X40" s="10"/>
      <c r="Y40" s="1414">
        <v>0</v>
      </c>
      <c r="Z40" s="1414"/>
      <c r="AA40" s="1414"/>
      <c r="AB40" s="1414"/>
      <c r="AC40" s="1414"/>
      <c r="AD40" s="1414"/>
      <c r="AE40" s="1414"/>
      <c r="AF40" s="24"/>
      <c r="AG40" s="309"/>
    </row>
    <row r="41" spans="1:33" ht="13.15" customHeight="1" x14ac:dyDescent="0.2">
      <c r="A41" s="22"/>
      <c r="B41" s="623" t="s">
        <v>412</v>
      </c>
      <c r="C41" s="623"/>
      <c r="D41" s="10" t="s">
        <v>357</v>
      </c>
      <c r="E41" s="24"/>
      <c r="F41" s="24"/>
      <c r="G41" s="24"/>
      <c r="H41" s="24"/>
      <c r="I41" s="10"/>
      <c r="J41" s="24"/>
      <c r="K41" s="24"/>
      <c r="L41" s="285"/>
      <c r="M41" s="285"/>
      <c r="N41" s="285"/>
      <c r="O41" s="285"/>
      <c r="P41" s="285"/>
      <c r="Q41" s="291"/>
      <c r="R41" s="594"/>
      <c r="S41" s="594"/>
      <c r="T41" s="594"/>
      <c r="U41" s="594"/>
      <c r="V41" s="594"/>
      <c r="W41" s="594"/>
      <c r="X41" s="10"/>
      <c r="Y41" s="1414">
        <f>T42+T43+T44</f>
        <v>0</v>
      </c>
      <c r="Z41" s="1414"/>
      <c r="AA41" s="1414"/>
      <c r="AB41" s="1414"/>
      <c r="AC41" s="1414"/>
      <c r="AD41" s="1414"/>
      <c r="AE41" s="1414"/>
      <c r="AF41" s="24"/>
      <c r="AG41" s="309"/>
    </row>
    <row r="42" spans="1:33" ht="13.15" customHeight="1" x14ac:dyDescent="0.2">
      <c r="A42" s="22"/>
      <c r="B42" s="283"/>
      <c r="C42" s="10"/>
      <c r="D42" s="24" t="s">
        <v>358</v>
      </c>
      <c r="E42" s="24"/>
      <c r="F42" s="10"/>
      <c r="G42" s="10"/>
      <c r="H42" s="24"/>
      <c r="I42" s="24"/>
      <c r="J42" s="24"/>
      <c r="K42" s="24"/>
      <c r="L42" s="285"/>
      <c r="M42" s="285"/>
      <c r="N42" s="285"/>
      <c r="O42" s="285"/>
      <c r="P42" s="285"/>
      <c r="Q42" s="291"/>
      <c r="R42" s="594"/>
      <c r="S42" s="10"/>
      <c r="T42" s="1415">
        <v>0</v>
      </c>
      <c r="U42" s="1415"/>
      <c r="V42" s="1415"/>
      <c r="W42" s="1415"/>
      <c r="X42" s="10"/>
      <c r="Y42" s="318"/>
      <c r="Z42" s="318"/>
      <c r="AA42" s="318"/>
      <c r="AB42" s="318"/>
      <c r="AC42" s="318"/>
      <c r="AD42" s="318"/>
      <c r="AE42" s="318"/>
      <c r="AF42" s="24"/>
      <c r="AG42" s="309"/>
    </row>
    <row r="43" spans="1:33" ht="13.15" customHeight="1" x14ac:dyDescent="0.2">
      <c r="A43" s="22"/>
      <c r="B43" s="283"/>
      <c r="C43" s="10"/>
      <c r="D43" s="24" t="s">
        <v>359</v>
      </c>
      <c r="E43" s="24"/>
      <c r="F43" s="10"/>
      <c r="G43" s="10"/>
      <c r="H43" s="24"/>
      <c r="I43" s="24"/>
      <c r="J43" s="24"/>
      <c r="K43" s="24"/>
      <c r="L43" s="285"/>
      <c r="M43" s="285"/>
      <c r="N43" s="285"/>
      <c r="O43" s="285"/>
      <c r="P43" s="285"/>
      <c r="Q43" s="291"/>
      <c r="R43" s="594"/>
      <c r="S43" s="10"/>
      <c r="T43" s="1415">
        <v>0</v>
      </c>
      <c r="U43" s="1415"/>
      <c r="V43" s="1415"/>
      <c r="W43" s="1415"/>
      <c r="X43" s="10"/>
      <c r="Y43" s="318"/>
      <c r="Z43" s="318"/>
      <c r="AA43" s="318"/>
      <c r="AB43" s="318"/>
      <c r="AC43" s="318"/>
      <c r="AD43" s="318"/>
      <c r="AE43" s="318"/>
      <c r="AF43" s="24"/>
      <c r="AG43" s="309"/>
    </row>
    <row r="44" spans="1:33" ht="13.15" customHeight="1" x14ac:dyDescent="0.2">
      <c r="A44" s="22"/>
      <c r="B44" s="283"/>
      <c r="C44" s="10"/>
      <c r="D44" s="24" t="s">
        <v>360</v>
      </c>
      <c r="E44" s="24"/>
      <c r="F44" s="10"/>
      <c r="G44" s="10"/>
      <c r="H44" s="24"/>
      <c r="I44" s="24"/>
      <c r="J44" s="24"/>
      <c r="K44" s="24"/>
      <c r="L44" s="285"/>
      <c r="M44" s="285"/>
      <c r="N44" s="285"/>
      <c r="O44" s="285"/>
      <c r="P44" s="285"/>
      <c r="Q44" s="291"/>
      <c r="R44" s="594"/>
      <c r="S44" s="10"/>
      <c r="T44" s="1415">
        <v>0</v>
      </c>
      <c r="U44" s="1415"/>
      <c r="V44" s="1415"/>
      <c r="W44" s="1415"/>
      <c r="X44" s="10"/>
      <c r="Y44" s="318"/>
      <c r="Z44" s="318"/>
      <c r="AA44" s="318"/>
      <c r="AB44" s="318"/>
      <c r="AC44" s="318"/>
      <c r="AD44" s="318"/>
      <c r="AE44" s="318"/>
      <c r="AF44" s="24"/>
      <c r="AG44" s="309"/>
    </row>
    <row r="45" spans="1:33" ht="13.15" customHeight="1" x14ac:dyDescent="0.2">
      <c r="A45" s="22"/>
      <c r="B45" s="623" t="s">
        <v>421</v>
      </c>
      <c r="C45" s="623"/>
      <c r="D45" s="10" t="s">
        <v>661</v>
      </c>
      <c r="E45" s="24"/>
      <c r="F45" s="24"/>
      <c r="G45" s="24"/>
      <c r="H45" s="24"/>
      <c r="I45" s="36"/>
      <c r="J45" s="36"/>
      <c r="K45" s="24"/>
      <c r="L45" s="285"/>
      <c r="M45" s="285"/>
      <c r="N45" s="285"/>
      <c r="O45" s="285"/>
      <c r="P45" s="285"/>
      <c r="Q45" s="291"/>
      <c r="R45" s="594"/>
      <c r="S45" s="594"/>
      <c r="T45" s="594"/>
      <c r="U45" s="594"/>
      <c r="V45" s="594"/>
      <c r="W45" s="594"/>
      <c r="X45" s="10"/>
      <c r="Y45" s="1414">
        <v>0</v>
      </c>
      <c r="Z45" s="1414"/>
      <c r="AA45" s="1414"/>
      <c r="AB45" s="1414"/>
      <c r="AC45" s="1414"/>
      <c r="AD45" s="1414"/>
      <c r="AE45" s="1414"/>
      <c r="AF45" s="24"/>
      <c r="AG45" s="309"/>
    </row>
    <row r="46" spans="1:33" ht="13.15" customHeight="1" x14ac:dyDescent="0.2">
      <c r="A46" s="22"/>
      <c r="B46" s="623" t="s">
        <v>422</v>
      </c>
      <c r="C46" s="623"/>
      <c r="D46" s="10" t="s">
        <v>662</v>
      </c>
      <c r="E46" s="24"/>
      <c r="F46" s="24"/>
      <c r="G46" s="24"/>
      <c r="H46" s="24"/>
      <c r="I46" s="36"/>
      <c r="J46" s="36"/>
      <c r="K46" s="36"/>
      <c r="L46" s="36"/>
      <c r="M46" s="36"/>
      <c r="N46" s="36"/>
      <c r="O46" s="36"/>
      <c r="P46" s="36"/>
      <c r="Q46" s="36"/>
      <c r="R46" s="594"/>
      <c r="S46" s="594"/>
      <c r="T46" s="594"/>
      <c r="U46" s="594"/>
      <c r="V46" s="594"/>
      <c r="W46" s="594"/>
      <c r="X46" s="10"/>
      <c r="Y46" s="1414">
        <v>0</v>
      </c>
      <c r="Z46" s="1414"/>
      <c r="AA46" s="1414"/>
      <c r="AB46" s="1414"/>
      <c r="AC46" s="1414"/>
      <c r="AD46" s="1414"/>
      <c r="AE46" s="1414"/>
      <c r="AF46" s="24"/>
      <c r="AG46" s="309"/>
    </row>
    <row r="47" spans="1:33" ht="13.15" customHeight="1" x14ac:dyDescent="0.2">
      <c r="A47" s="22"/>
      <c r="D47" s="24" t="s">
        <v>767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0"/>
      <c r="R47" s="10"/>
      <c r="S47" s="10"/>
      <c r="T47" s="10"/>
      <c r="U47" s="10"/>
      <c r="V47" s="10"/>
      <c r="W47" s="10"/>
      <c r="X47" s="10"/>
      <c r="Y47" s="24"/>
      <c r="Z47" s="24"/>
      <c r="AA47" s="24"/>
      <c r="AB47" s="24"/>
      <c r="AC47" s="24"/>
      <c r="AD47" s="24"/>
      <c r="AE47" s="24"/>
      <c r="AF47" s="24"/>
      <c r="AG47" s="309"/>
    </row>
    <row r="48" spans="1:33" ht="13.15" customHeight="1" x14ac:dyDescent="0.2">
      <c r="A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0"/>
      <c r="R48" s="10"/>
      <c r="S48" s="10"/>
      <c r="T48" s="10"/>
      <c r="U48" s="10"/>
      <c r="V48" s="10"/>
      <c r="W48" s="10"/>
      <c r="X48" s="10"/>
      <c r="Y48" s="24"/>
      <c r="Z48" s="24"/>
      <c r="AA48" s="24"/>
      <c r="AB48" s="24"/>
      <c r="AC48" s="24"/>
      <c r="AD48" s="24"/>
      <c r="AE48" s="24"/>
      <c r="AF48" s="24"/>
      <c r="AG48" s="309"/>
    </row>
    <row r="49" spans="1:34" ht="13.15" customHeight="1" thickBot="1" x14ac:dyDescent="0.25">
      <c r="A49" s="22"/>
      <c r="E49" s="24"/>
      <c r="F49" s="24"/>
      <c r="G49" s="24"/>
      <c r="H49" s="24"/>
      <c r="I49" s="24"/>
      <c r="J49" s="24"/>
      <c r="K49" s="24"/>
      <c r="L49" s="38" t="s">
        <v>362</v>
      </c>
      <c r="M49" s="24"/>
      <c r="N49" s="24"/>
      <c r="O49" s="24"/>
      <c r="P49" s="24"/>
      <c r="Q49" s="10"/>
      <c r="R49" s="10"/>
      <c r="S49" s="10"/>
      <c r="T49" s="10"/>
      <c r="U49" s="10"/>
      <c r="V49" s="10"/>
      <c r="W49" s="10"/>
      <c r="X49" s="10"/>
      <c r="Y49" s="1425">
        <f>SUM(Y38:AE46)</f>
        <v>0</v>
      </c>
      <c r="Z49" s="1425"/>
      <c r="AA49" s="1425"/>
      <c r="AB49" s="1425"/>
      <c r="AC49" s="1425"/>
      <c r="AD49" s="1425"/>
      <c r="AE49" s="1425"/>
      <c r="AF49" s="24"/>
      <c r="AG49" s="309"/>
    </row>
    <row r="50" spans="1:34" ht="13.15" customHeight="1" x14ac:dyDescent="0.2">
      <c r="A50" s="22"/>
      <c r="E50" s="24"/>
      <c r="F50" s="24"/>
      <c r="G50" s="24"/>
      <c r="H50" s="24"/>
      <c r="I50" s="24"/>
      <c r="J50" s="24"/>
      <c r="K50" s="24"/>
      <c r="L50" s="36"/>
      <c r="M50" s="24"/>
      <c r="N50" s="24"/>
      <c r="O50" s="24"/>
      <c r="P50" s="24"/>
      <c r="Q50" s="10"/>
      <c r="R50" s="10"/>
      <c r="S50" s="10"/>
      <c r="T50" s="10"/>
      <c r="U50" s="10"/>
      <c r="V50" s="10"/>
      <c r="W50" s="10"/>
      <c r="X50" s="10"/>
      <c r="Y50" s="232"/>
      <c r="Z50" s="232"/>
      <c r="AA50" s="232"/>
      <c r="AB50" s="232"/>
      <c r="AC50" s="232"/>
      <c r="AD50" s="232"/>
      <c r="AE50" s="232"/>
      <c r="AF50" s="24"/>
      <c r="AG50" s="309"/>
    </row>
    <row r="51" spans="1:34" ht="13.15" customHeight="1" thickBot="1" x14ac:dyDescent="0.25">
      <c r="A51" s="193"/>
      <c r="B51" s="272"/>
      <c r="C51" s="131"/>
      <c r="D51" s="131"/>
      <c r="E51" s="131"/>
      <c r="F51" s="131"/>
      <c r="G51" s="131"/>
      <c r="H51" s="131"/>
      <c r="I51" s="131"/>
      <c r="J51" s="131"/>
      <c r="K51" s="131"/>
      <c r="L51" s="37"/>
      <c r="M51" s="131"/>
      <c r="N51" s="131"/>
      <c r="O51" s="131"/>
      <c r="P51" s="131"/>
      <c r="Q51" s="27"/>
      <c r="R51" s="27"/>
      <c r="S51" s="27"/>
      <c r="T51" s="27"/>
      <c r="U51" s="27"/>
      <c r="V51" s="27"/>
      <c r="W51" s="27"/>
      <c r="X51" s="27"/>
      <c r="Y51" s="293"/>
      <c r="Z51" s="293"/>
      <c r="AA51" s="293"/>
      <c r="AB51" s="293"/>
      <c r="AC51" s="293"/>
      <c r="AD51" s="293"/>
      <c r="AE51" s="293"/>
      <c r="AF51" s="131"/>
      <c r="AG51" s="523"/>
    </row>
    <row r="52" spans="1:34" ht="13.15" customHeight="1" x14ac:dyDescent="0.2">
      <c r="A52" s="176"/>
      <c r="B52" s="213"/>
      <c r="C52" s="177"/>
      <c r="D52" s="177"/>
      <c r="E52" s="177"/>
      <c r="F52" s="177"/>
      <c r="G52" s="177"/>
      <c r="H52" s="177"/>
      <c r="I52" s="177"/>
      <c r="J52" s="177"/>
      <c r="K52" s="177"/>
      <c r="L52" s="222"/>
      <c r="M52" s="177"/>
      <c r="N52" s="177"/>
      <c r="O52" s="177"/>
      <c r="P52" s="177"/>
      <c r="Q52" s="273"/>
      <c r="R52" s="273"/>
      <c r="S52" s="273"/>
      <c r="T52" s="273"/>
      <c r="U52" s="273"/>
      <c r="V52" s="273"/>
      <c r="W52" s="273"/>
      <c r="X52" s="273"/>
      <c r="Y52" s="327"/>
      <c r="Z52" s="327"/>
      <c r="AA52" s="327"/>
      <c r="AB52" s="327"/>
      <c r="AC52" s="327"/>
      <c r="AD52" s="327"/>
      <c r="AE52" s="327"/>
      <c r="AF52" s="177"/>
      <c r="AG52" s="524"/>
    </row>
    <row r="53" spans="1:34" ht="13.15" customHeight="1" x14ac:dyDescent="0.2">
      <c r="A53" s="22"/>
      <c r="B53" s="154"/>
      <c r="C53" s="24"/>
      <c r="D53" s="24"/>
      <c r="E53" s="24"/>
      <c r="F53" s="24"/>
      <c r="G53" s="24"/>
      <c r="H53" s="24"/>
      <c r="I53" s="24"/>
      <c r="J53" s="24"/>
      <c r="K53" s="24"/>
      <c r="L53" s="36"/>
      <c r="M53" s="24"/>
      <c r="N53" s="24"/>
      <c r="O53" s="24"/>
      <c r="P53" s="24"/>
      <c r="Q53" s="10"/>
      <c r="R53" s="10"/>
      <c r="S53" s="10"/>
      <c r="T53" s="10"/>
      <c r="U53" s="10"/>
      <c r="V53" s="10"/>
      <c r="W53" s="10"/>
      <c r="X53" s="10"/>
      <c r="Y53" s="232"/>
      <c r="Z53" s="232"/>
      <c r="AA53" s="232"/>
      <c r="AB53" s="232"/>
      <c r="AC53" s="232"/>
      <c r="AD53" s="232"/>
      <c r="AE53" s="232"/>
      <c r="AF53" s="24"/>
      <c r="AG53" s="309"/>
    </row>
    <row r="54" spans="1:34" ht="13.15" customHeight="1" x14ac:dyDescent="0.2">
      <c r="A54" s="22"/>
      <c r="B54" s="154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24"/>
      <c r="Q54" s="10"/>
      <c r="R54" s="10"/>
      <c r="S54" s="10"/>
      <c r="T54" s="10"/>
      <c r="U54" s="10"/>
      <c r="V54" s="10"/>
      <c r="W54" s="10"/>
      <c r="X54" s="10"/>
      <c r="Y54" s="232"/>
      <c r="Z54" s="232"/>
      <c r="AA54" s="232"/>
      <c r="AB54" s="232"/>
      <c r="AC54" s="232"/>
      <c r="AD54" s="232"/>
      <c r="AE54" s="232"/>
      <c r="AF54" s="24"/>
      <c r="AG54" s="309"/>
    </row>
    <row r="55" spans="1:34" customFormat="1" x14ac:dyDescent="0.2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24"/>
      <c r="P55" s="10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525"/>
    </row>
    <row r="56" spans="1:34" customFormat="1" x14ac:dyDescent="0.2">
      <c r="A56" s="893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10"/>
      <c r="N56" s="324"/>
      <c r="O56" s="5"/>
      <c r="P56" s="10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525"/>
      <c r="AH56" s="41"/>
    </row>
    <row r="57" spans="1:34" s="806" customFormat="1" ht="13.15" customHeight="1" x14ac:dyDescent="0.2">
      <c r="A57" s="843"/>
      <c r="B57" s="872"/>
      <c r="C57" s="872"/>
      <c r="D57" s="872"/>
      <c r="E57" s="872"/>
      <c r="F57" s="872"/>
      <c r="G57" s="872"/>
      <c r="H57" s="872"/>
      <c r="I57" s="872"/>
      <c r="J57" s="872"/>
      <c r="K57" s="845"/>
      <c r="L57" s="845"/>
      <c r="M57" s="845"/>
      <c r="N57" s="845"/>
      <c r="O57" s="158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9"/>
    </row>
    <row r="58" spans="1:34" s="879" customFormat="1" ht="28.5" customHeight="1" x14ac:dyDescent="0.2">
      <c r="A58" s="894" t="s">
        <v>24</v>
      </c>
      <c r="B58" s="881"/>
      <c r="C58" s="881"/>
      <c r="D58" s="881"/>
      <c r="E58" s="881"/>
      <c r="F58" s="881"/>
      <c r="G58" s="881"/>
      <c r="H58" s="881"/>
      <c r="I58" s="881"/>
      <c r="J58" s="881"/>
      <c r="K58" s="881"/>
      <c r="L58" s="881"/>
      <c r="M58" s="992" t="s">
        <v>919</v>
      </c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2"/>
      <c r="AA58" s="992"/>
      <c r="AB58" s="992"/>
      <c r="AC58" s="992"/>
      <c r="AD58" s="992"/>
      <c r="AE58" s="992"/>
      <c r="AF58" s="992"/>
      <c r="AG58" s="993"/>
    </row>
    <row r="59" spans="1:34" s="806" customFormat="1" ht="13.15" customHeight="1" x14ac:dyDescent="0.2">
      <c r="A59" s="843"/>
      <c r="B59" s="845"/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845"/>
      <c r="N59" s="845"/>
      <c r="O59" s="158"/>
      <c r="P59" s="845"/>
      <c r="Q59" s="845"/>
      <c r="R59" s="845"/>
      <c r="S59" s="845"/>
      <c r="T59" s="845"/>
      <c r="U59" s="845"/>
      <c r="V59" s="845"/>
      <c r="W59" s="845"/>
      <c r="X59" s="845"/>
      <c r="Y59" s="845"/>
      <c r="Z59" s="845"/>
      <c r="AA59" s="845"/>
      <c r="AB59" s="845"/>
      <c r="AC59" s="845"/>
      <c r="AD59" s="845"/>
      <c r="AE59" s="845"/>
      <c r="AF59" s="845"/>
      <c r="AG59" s="849"/>
    </row>
    <row r="60" spans="1:34" ht="13.15" customHeight="1" x14ac:dyDescent="0.2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09"/>
    </row>
    <row r="61" spans="1:34" ht="13.5" thickBot="1" x14ac:dyDescent="0.25">
      <c r="A61" s="2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523"/>
    </row>
  </sheetData>
  <mergeCells count="48">
    <mergeCell ref="M58:AG58"/>
    <mergeCell ref="Y39:AE39"/>
    <mergeCell ref="Y40:AE40"/>
    <mergeCell ref="Y41:AE41"/>
    <mergeCell ref="Y26:AE26"/>
    <mergeCell ref="T42:W42"/>
    <mergeCell ref="T43:W43"/>
    <mergeCell ref="T44:W44"/>
    <mergeCell ref="Y49:AE49"/>
    <mergeCell ref="Y45:AE45"/>
    <mergeCell ref="Y46:AE46"/>
    <mergeCell ref="T20:W22"/>
    <mergeCell ref="X20:AF22"/>
    <mergeCell ref="Y34:AE34"/>
    <mergeCell ref="Y38:AE38"/>
    <mergeCell ref="Y25:AE25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view="pageBreakPreview" zoomScaleNormal="100" zoomScaleSheetLayoutView="100" workbookViewId="0">
      <selection activeCell="A62" sqref="A62:XFD62"/>
    </sheetView>
  </sheetViews>
  <sheetFormatPr baseColWidth="10" defaultColWidth="2.7109375" defaultRowHeight="12.75" x14ac:dyDescent="0.2"/>
  <cols>
    <col min="1" max="16384" width="2.7109375" style="26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363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670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3" ht="18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89"/>
      <c r="W5" s="263" t="s">
        <v>803</v>
      </c>
      <c r="X5" s="189"/>
      <c r="Z5" s="519" t="s">
        <v>671</v>
      </c>
      <c r="AA5" s="189"/>
      <c r="AB5" s="189"/>
      <c r="AC5" s="189"/>
      <c r="AD5" s="189"/>
      <c r="AE5" s="189"/>
      <c r="AF5" s="189"/>
      <c r="AG5" s="199"/>
    </row>
    <row r="6" spans="1:33" x14ac:dyDescent="0.2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9"/>
    </row>
    <row r="7" spans="1:33" x14ac:dyDescent="0.2">
      <c r="A7" s="274" t="s">
        <v>619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2"/>
    </row>
    <row r="8" spans="1:33" ht="13.5" thickBot="1" x14ac:dyDescent="0.25">
      <c r="A8" s="193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1"/>
    </row>
    <row r="9" spans="1:33" x14ac:dyDescent="0.2">
      <c r="A9" s="176" t="s">
        <v>611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300" t="s">
        <v>206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98"/>
    </row>
    <row r="10" spans="1:33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0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4"/>
    </row>
    <row r="11" spans="1:33" x14ac:dyDescent="0.2">
      <c r="A11" s="1060"/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0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4"/>
    </row>
    <row r="12" spans="1:33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0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4"/>
    </row>
    <row r="13" spans="1:33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0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4"/>
    </row>
    <row r="14" spans="1:33" ht="13.5" thickBot="1" x14ac:dyDescent="0.25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2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5"/>
    </row>
    <row r="15" spans="1:33" x14ac:dyDescent="0.2">
      <c r="A15" s="265" t="s">
        <v>212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66"/>
      <c r="R15" s="266"/>
      <c r="S15" s="266"/>
      <c r="T15" s="266"/>
      <c r="U15" s="266"/>
      <c r="V15" s="1067"/>
      <c r="W15" s="1067"/>
      <c r="X15" s="1067"/>
      <c r="Y15" s="1067"/>
      <c r="Z15" s="1067"/>
      <c r="AA15" s="536" t="s">
        <v>211</v>
      </c>
      <c r="AB15" s="224"/>
      <c r="AC15" s="224"/>
      <c r="AD15" s="224"/>
      <c r="AE15" s="224"/>
      <c r="AF15" s="224"/>
      <c r="AG15" s="267"/>
    </row>
    <row r="16" spans="1:33" ht="4.9000000000000004" customHeight="1" x14ac:dyDescent="0.2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2"/>
    </row>
    <row r="17" spans="1:33" x14ac:dyDescent="0.2">
      <c r="A17" s="20" t="s">
        <v>266</v>
      </c>
      <c r="B17" s="46"/>
      <c r="C17" s="46"/>
      <c r="D17" s="46"/>
      <c r="E17" s="46"/>
      <c r="F17" s="46"/>
      <c r="G17" s="46"/>
      <c r="H17" s="46"/>
      <c r="I17" s="46"/>
      <c r="J17" s="46"/>
      <c r="K17" s="1066"/>
      <c r="L17" s="1066"/>
      <c r="M17" s="1066"/>
      <c r="N17" s="232" t="s">
        <v>286</v>
      </c>
      <c r="O17" s="170"/>
      <c r="P17" s="46"/>
      <c r="Q17" s="46"/>
      <c r="R17" s="46"/>
      <c r="S17" s="46"/>
      <c r="T17" s="46"/>
      <c r="U17" s="170"/>
      <c r="V17" s="1068"/>
      <c r="W17" s="1068"/>
      <c r="X17" s="1068"/>
      <c r="Y17" s="1068"/>
      <c r="Z17" s="1068"/>
      <c r="AA17" s="516" t="s">
        <v>210</v>
      </c>
      <c r="AB17" s="46"/>
      <c r="AC17" s="46"/>
      <c r="AD17" s="46"/>
      <c r="AE17" s="46"/>
      <c r="AF17" s="46"/>
      <c r="AG17" s="237"/>
    </row>
    <row r="18" spans="1:33" ht="4.9000000000000004" customHeight="1" x14ac:dyDescent="0.2">
      <c r="A18" s="26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3"/>
      <c r="AE18" s="43"/>
      <c r="AF18" s="46"/>
      <c r="AG18" s="237"/>
    </row>
    <row r="19" spans="1:33" x14ac:dyDescent="0.2">
      <c r="A19" s="268"/>
      <c r="B19" s="46"/>
      <c r="C19" s="46"/>
      <c r="D19" s="46"/>
      <c r="E19" s="516" t="s">
        <v>639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69"/>
      <c r="U19" s="170"/>
      <c r="V19" s="1068"/>
      <c r="W19" s="1068"/>
      <c r="X19" s="1068"/>
      <c r="Y19" s="1068"/>
      <c r="Z19" s="1068"/>
      <c r="AA19" s="46"/>
      <c r="AB19" s="46"/>
      <c r="AC19" s="46"/>
      <c r="AD19" s="43" t="s">
        <v>26</v>
      </c>
      <c r="AE19" s="43"/>
      <c r="AF19" s="46"/>
      <c r="AG19" s="237"/>
    </row>
    <row r="20" spans="1:33" ht="4.9000000000000004" customHeight="1" x14ac:dyDescent="0.2">
      <c r="A20" s="22"/>
      <c r="B20" s="24"/>
      <c r="C20" s="24"/>
      <c r="D20" s="24"/>
      <c r="E20" s="16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70"/>
      <c r="AE20" s="24"/>
      <c r="AF20" s="24"/>
      <c r="AG20" s="192"/>
    </row>
    <row r="21" spans="1:33" x14ac:dyDescent="0.2">
      <c r="A21" s="268"/>
      <c r="B21" s="46"/>
      <c r="C21" s="46"/>
      <c r="D21" s="46"/>
      <c r="E21" s="161" t="s">
        <v>258</v>
      </c>
      <c r="F21" s="46"/>
      <c r="G21" s="46"/>
      <c r="H21" s="46"/>
      <c r="I21" s="46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271"/>
      <c r="V21" s="271"/>
      <c r="W21" s="46"/>
      <c r="X21" s="46"/>
      <c r="Y21" s="46"/>
      <c r="Z21" s="46"/>
      <c r="AA21" s="46"/>
      <c r="AB21" s="46"/>
      <c r="AC21" s="46"/>
      <c r="AD21" s="43" t="s">
        <v>27</v>
      </c>
      <c r="AE21" s="46"/>
      <c r="AF21" s="46"/>
      <c r="AG21" s="237"/>
    </row>
    <row r="22" spans="1:33" x14ac:dyDescent="0.2">
      <c r="A22" s="26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237"/>
    </row>
    <row r="23" spans="1:33" x14ac:dyDescent="0.2">
      <c r="A23" s="22" t="s">
        <v>28</v>
      </c>
      <c r="B23" s="24"/>
      <c r="C23" s="24"/>
      <c r="D23" s="24"/>
      <c r="E23" s="1059"/>
      <c r="F23" s="1059"/>
      <c r="G23" s="1059"/>
      <c r="H23" s="24"/>
      <c r="I23" s="515" t="s">
        <v>55</v>
      </c>
      <c r="J23" s="1059"/>
      <c r="K23" s="1059"/>
      <c r="L23" s="24"/>
      <c r="M23" s="515" t="s">
        <v>55</v>
      </c>
      <c r="N23" s="1045">
        <v>24</v>
      </c>
      <c r="O23" s="1045"/>
      <c r="P23" s="1045"/>
      <c r="Q23" s="24" t="s">
        <v>364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1046">
        <f>E23*J23*N23</f>
        <v>0</v>
      </c>
      <c r="AD23" s="1046"/>
      <c r="AE23" s="1046"/>
      <c r="AF23" s="1046"/>
      <c r="AG23" s="192"/>
    </row>
    <row r="24" spans="1:33" x14ac:dyDescent="0.2">
      <c r="A24" s="22"/>
      <c r="B24" s="24"/>
      <c r="C24" s="24"/>
      <c r="D24" s="24"/>
      <c r="E24" s="24" t="s">
        <v>28</v>
      </c>
      <c r="F24" s="24"/>
      <c r="G24" s="24"/>
      <c r="H24" s="24"/>
      <c r="I24" s="24"/>
      <c r="J24" s="24" t="s">
        <v>54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2"/>
    </row>
    <row r="25" spans="1:33" ht="4.9000000000000004" customHeight="1" x14ac:dyDescent="0.2">
      <c r="A25" s="26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237"/>
    </row>
    <row r="26" spans="1:33" x14ac:dyDescent="0.2">
      <c r="A26" s="22" t="s">
        <v>28</v>
      </c>
      <c r="B26" s="24"/>
      <c r="C26" s="24"/>
      <c r="D26" s="24"/>
      <c r="E26" s="1059"/>
      <c r="F26" s="1059"/>
      <c r="G26" s="1059"/>
      <c r="H26" s="24"/>
      <c r="I26" s="515" t="s">
        <v>55</v>
      </c>
      <c r="J26" s="1059"/>
      <c r="K26" s="1059"/>
      <c r="L26" s="24"/>
      <c r="M26" s="515" t="s">
        <v>55</v>
      </c>
      <c r="N26" s="1045">
        <v>40</v>
      </c>
      <c r="O26" s="1045"/>
      <c r="P26" s="1045"/>
      <c r="Q26" s="46" t="s">
        <v>368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1046">
        <f>E26*J26*N26</f>
        <v>0</v>
      </c>
      <c r="AD26" s="1046"/>
      <c r="AE26" s="1046"/>
      <c r="AF26" s="1046"/>
      <c r="AG26" s="192"/>
    </row>
    <row r="27" spans="1:33" x14ac:dyDescent="0.2">
      <c r="A27" s="22"/>
      <c r="B27" s="24"/>
      <c r="C27" s="24"/>
      <c r="D27" s="24"/>
      <c r="E27" s="24" t="s">
        <v>28</v>
      </c>
      <c r="F27" s="24"/>
      <c r="G27" s="24"/>
      <c r="H27" s="24"/>
      <c r="I27" s="24"/>
      <c r="J27" s="24" t="s">
        <v>54</v>
      </c>
      <c r="K27" s="24"/>
      <c r="L27" s="24"/>
      <c r="M27" s="24"/>
      <c r="N27" s="24"/>
      <c r="O27" s="24"/>
      <c r="P27" s="24"/>
      <c r="Q27" s="46" t="s">
        <v>369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2"/>
    </row>
    <row r="28" spans="1:33" ht="4.9000000000000004" customHeight="1" x14ac:dyDescent="0.2">
      <c r="A28" s="26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237"/>
    </row>
    <row r="29" spans="1:33" x14ac:dyDescent="0.2">
      <c r="A29" s="268" t="s">
        <v>197</v>
      </c>
      <c r="B29" s="46"/>
      <c r="C29" s="46"/>
      <c r="D29" s="46"/>
      <c r="E29" s="1059"/>
      <c r="F29" s="1059"/>
      <c r="G29" s="1059"/>
      <c r="H29" s="46"/>
      <c r="I29" s="515" t="s">
        <v>55</v>
      </c>
      <c r="J29" s="1059"/>
      <c r="K29" s="1059"/>
      <c r="L29" s="46"/>
      <c r="M29" s="515" t="s">
        <v>55</v>
      </c>
      <c r="N29" s="1045">
        <v>305</v>
      </c>
      <c r="O29" s="1045"/>
      <c r="P29" s="1045"/>
      <c r="Q29" s="46" t="s">
        <v>367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C29" s="1046">
        <f>E29*J29*N29</f>
        <v>0</v>
      </c>
      <c r="AD29" s="1046"/>
      <c r="AE29" s="1046"/>
      <c r="AF29" s="1046"/>
      <c r="AG29" s="237"/>
    </row>
    <row r="30" spans="1:33" x14ac:dyDescent="0.2">
      <c r="A30" s="268"/>
      <c r="B30" s="46"/>
      <c r="C30" s="46"/>
      <c r="D30" s="46"/>
      <c r="E30" s="24" t="s">
        <v>28</v>
      </c>
      <c r="F30" s="24"/>
      <c r="G30" s="24"/>
      <c r="H30" s="46"/>
      <c r="I30" s="46"/>
      <c r="J30" s="46" t="s">
        <v>54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237"/>
    </row>
    <row r="31" spans="1:33" ht="4.9000000000000004" customHeight="1" x14ac:dyDescent="0.2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2"/>
    </row>
    <row r="32" spans="1:33" x14ac:dyDescent="0.2">
      <c r="A32" s="22" t="s">
        <v>41</v>
      </c>
      <c r="B32" s="24"/>
      <c r="C32" s="24"/>
      <c r="D32" s="24"/>
      <c r="E32" s="24"/>
      <c r="F32" s="24"/>
      <c r="G32" s="24"/>
      <c r="H32" s="24"/>
      <c r="I32" s="1059"/>
      <c r="J32" s="1059"/>
      <c r="K32" s="1059"/>
      <c r="L32" s="24"/>
      <c r="M32" s="515" t="s">
        <v>55</v>
      </c>
      <c r="N32" s="1045">
        <v>60</v>
      </c>
      <c r="O32" s="1045"/>
      <c r="P32" s="1045"/>
      <c r="Q32" s="24" t="s">
        <v>366</v>
      </c>
      <c r="R32" s="24"/>
      <c r="S32" s="24"/>
      <c r="T32" s="154"/>
      <c r="U32" s="24"/>
      <c r="V32" s="24"/>
      <c r="W32" s="24"/>
      <c r="X32" s="24"/>
      <c r="Y32" s="24"/>
      <c r="Z32" s="24"/>
      <c r="AA32" s="24"/>
      <c r="AC32" s="1046">
        <f>I32*N32</f>
        <v>0</v>
      </c>
      <c r="AD32" s="1046"/>
      <c r="AE32" s="1046"/>
      <c r="AF32" s="1046"/>
      <c r="AG32" s="192"/>
    </row>
    <row r="33" spans="1:33" x14ac:dyDescent="0.2">
      <c r="A33" s="22"/>
      <c r="B33" s="24"/>
      <c r="C33" s="24"/>
      <c r="D33" s="24"/>
      <c r="E33" s="24"/>
      <c r="F33" s="24"/>
      <c r="G33" s="24"/>
      <c r="H33" s="24"/>
      <c r="I33" s="24" t="s">
        <v>28</v>
      </c>
      <c r="J33" s="24"/>
      <c r="K33" s="24"/>
      <c r="L33" s="24"/>
      <c r="M33" s="24"/>
      <c r="N33" s="188"/>
      <c r="O33" s="154"/>
      <c r="P33" s="24"/>
      <c r="Q33" s="24"/>
      <c r="R33" s="188"/>
      <c r="S33" s="24"/>
      <c r="T33" s="154"/>
      <c r="U33" s="24"/>
      <c r="V33" s="24"/>
      <c r="W33" s="190"/>
      <c r="X33" s="190"/>
      <c r="Y33" s="190"/>
      <c r="Z33" s="190"/>
      <c r="AA33" s="24"/>
      <c r="AB33" s="154"/>
      <c r="AC33" s="24"/>
      <c r="AD33" s="154"/>
      <c r="AE33" s="188"/>
      <c r="AF33" s="24"/>
      <c r="AG33" s="192"/>
    </row>
    <row r="34" spans="1:33" ht="4.9000000000000004" customHeight="1" x14ac:dyDescent="0.2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6"/>
      <c r="N34" s="188"/>
      <c r="O34" s="154"/>
      <c r="P34" s="24"/>
      <c r="Q34" s="24"/>
      <c r="R34" s="188"/>
      <c r="S34" s="24"/>
      <c r="T34" s="154"/>
      <c r="U34" s="24"/>
      <c r="V34" s="24"/>
      <c r="W34" s="190"/>
      <c r="X34" s="190"/>
      <c r="Y34" s="190"/>
      <c r="Z34" s="190"/>
      <c r="AA34" s="24"/>
      <c r="AB34" s="154"/>
      <c r="AC34" s="24"/>
      <c r="AD34" s="154"/>
      <c r="AE34" s="188"/>
      <c r="AF34" s="24"/>
      <c r="AG34" s="192"/>
    </row>
    <row r="35" spans="1:33" x14ac:dyDescent="0.2">
      <c r="A35" s="22" t="s">
        <v>199</v>
      </c>
      <c r="B35" s="24"/>
      <c r="C35" s="24"/>
      <c r="D35" s="24"/>
      <c r="E35" s="24"/>
      <c r="F35" s="24"/>
      <c r="G35" s="24"/>
      <c r="H35" s="24"/>
      <c r="I35" s="1059"/>
      <c r="J35" s="1059"/>
      <c r="K35" s="1059"/>
      <c r="L35" s="24"/>
      <c r="M35" s="515" t="s">
        <v>55</v>
      </c>
      <c r="N35" s="1045">
        <v>305</v>
      </c>
      <c r="O35" s="1045"/>
      <c r="P35" s="1045"/>
      <c r="Q35" s="24" t="s">
        <v>365</v>
      </c>
      <c r="R35" s="24"/>
      <c r="S35" s="24"/>
      <c r="T35" s="154"/>
      <c r="U35" s="24"/>
      <c r="V35" s="24"/>
      <c r="W35" s="24"/>
      <c r="X35" s="24"/>
      <c r="Y35" s="24"/>
      <c r="Z35" s="24"/>
      <c r="AA35" s="24"/>
      <c r="AC35" s="1046">
        <f>I35*N35</f>
        <v>0</v>
      </c>
      <c r="AD35" s="1046"/>
      <c r="AE35" s="1046"/>
      <c r="AF35" s="1046"/>
      <c r="AG35" s="192"/>
    </row>
    <row r="36" spans="1:33" x14ac:dyDescent="0.2">
      <c r="A36" s="22"/>
      <c r="B36" s="24"/>
      <c r="C36" s="24"/>
      <c r="D36" s="24"/>
      <c r="E36" s="24"/>
      <c r="F36" s="24"/>
      <c r="G36" s="24"/>
      <c r="H36" s="24"/>
      <c r="I36" s="24" t="s">
        <v>58</v>
      </c>
      <c r="J36" s="24"/>
      <c r="K36" s="24"/>
      <c r="L36" s="24"/>
      <c r="M36" s="24"/>
      <c r="N36" s="188"/>
      <c r="O36" s="154"/>
      <c r="P36" s="24"/>
      <c r="Q36" s="24"/>
      <c r="R36" s="188"/>
      <c r="S36" s="24"/>
      <c r="T36" s="154"/>
      <c r="U36" s="24"/>
      <c r="V36" s="24"/>
      <c r="W36" s="190"/>
      <c r="X36" s="190"/>
      <c r="Y36" s="190"/>
      <c r="Z36" s="190"/>
      <c r="AA36" s="24"/>
      <c r="AB36" s="154"/>
      <c r="AC36" s="24"/>
      <c r="AD36" s="154"/>
      <c r="AE36" s="188"/>
      <c r="AF36" s="24"/>
      <c r="AG36" s="192"/>
    </row>
    <row r="37" spans="1:33" ht="4.9000000000000004" customHeight="1" thickBot="1" x14ac:dyDescent="0.25">
      <c r="A37" s="193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272"/>
      <c r="P37" s="131"/>
      <c r="Q37" s="131"/>
      <c r="R37" s="131"/>
      <c r="S37" s="131"/>
      <c r="T37" s="272"/>
      <c r="U37" s="131"/>
      <c r="V37" s="131"/>
      <c r="W37" s="131"/>
      <c r="X37" s="131"/>
      <c r="Y37" s="131"/>
      <c r="Z37" s="131"/>
      <c r="AA37" s="131"/>
      <c r="AB37" s="272"/>
      <c r="AC37" s="131"/>
      <c r="AD37" s="272"/>
      <c r="AE37" s="131"/>
      <c r="AF37" s="131"/>
      <c r="AG37" s="194"/>
    </row>
    <row r="38" spans="1:33" x14ac:dyDescent="0.2">
      <c r="A38" s="176" t="s">
        <v>287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212"/>
      <c r="O38" s="213"/>
      <c r="P38" s="177"/>
      <c r="Q38" s="177"/>
      <c r="R38" s="212"/>
      <c r="S38" s="177"/>
      <c r="T38" s="213"/>
      <c r="U38" s="177"/>
      <c r="V38" s="177"/>
      <c r="W38" s="214"/>
      <c r="X38" s="214"/>
      <c r="Y38" s="214"/>
      <c r="Z38" s="214"/>
      <c r="AA38" s="177"/>
      <c r="AB38" s="213"/>
      <c r="AC38" s="177"/>
      <c r="AD38" s="213"/>
      <c r="AE38" s="212"/>
      <c r="AF38" s="177"/>
      <c r="AG38" s="198"/>
    </row>
    <row r="39" spans="1:33" ht="4.9000000000000004" customHeight="1" thickBot="1" x14ac:dyDescent="0.25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2"/>
    </row>
    <row r="40" spans="1:33" ht="13.5" thickBot="1" x14ac:dyDescent="0.25">
      <c r="A40" s="29"/>
      <c r="B40" s="24" t="s">
        <v>288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2"/>
    </row>
    <row r="41" spans="1:33" ht="4.9000000000000004" customHeight="1" thickBot="1" x14ac:dyDescent="0.25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2"/>
    </row>
    <row r="42" spans="1:33" ht="13.5" thickBot="1" x14ac:dyDescent="0.25">
      <c r="A42" s="29"/>
      <c r="B42" s="24" t="s">
        <v>289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8"/>
      <c r="O42" s="154"/>
      <c r="P42" s="24"/>
      <c r="Q42" s="24"/>
      <c r="R42" s="188"/>
      <c r="S42" s="24"/>
      <c r="T42" s="154"/>
      <c r="U42" s="24"/>
      <c r="V42" s="24"/>
      <c r="W42" s="190"/>
      <c r="X42" s="190"/>
      <c r="Y42" s="190"/>
      <c r="Z42" s="190"/>
      <c r="AA42" s="24"/>
      <c r="AB42" s="154"/>
      <c r="AC42" s="24"/>
      <c r="AD42" s="154"/>
      <c r="AE42" s="188"/>
      <c r="AF42" s="24"/>
      <c r="AG42" s="192"/>
    </row>
    <row r="43" spans="1:33" ht="4.9000000000000004" customHeight="1" x14ac:dyDescent="0.2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4"/>
      <c r="P43" s="24"/>
      <c r="Q43" s="24"/>
      <c r="R43" s="24"/>
      <c r="S43" s="24"/>
      <c r="T43" s="154"/>
      <c r="U43" s="24"/>
      <c r="V43" s="24"/>
      <c r="W43" s="24"/>
      <c r="X43" s="24"/>
      <c r="Y43" s="24"/>
      <c r="Z43" s="24"/>
      <c r="AA43" s="24"/>
      <c r="AB43" s="154"/>
      <c r="AC43" s="24"/>
      <c r="AD43" s="154"/>
      <c r="AE43" s="24"/>
      <c r="AF43" s="24"/>
      <c r="AG43" s="192"/>
    </row>
    <row r="44" spans="1:33" x14ac:dyDescent="0.2">
      <c r="A44" s="22"/>
      <c r="B44" s="24"/>
      <c r="C44" s="43" t="s">
        <v>27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516"/>
      <c r="S44" s="516"/>
      <c r="T44" s="517"/>
      <c r="U44" s="518" t="s">
        <v>290</v>
      </c>
      <c r="V44" s="85"/>
      <c r="W44" s="85"/>
      <c r="X44" s="1047" t="s">
        <v>149</v>
      </c>
      <c r="Y44" s="1048"/>
      <c r="Z44" s="1048"/>
      <c r="AA44" s="1048"/>
      <c r="AB44" s="1049"/>
      <c r="AC44" s="24" t="s">
        <v>209</v>
      </c>
      <c r="AD44" s="24"/>
      <c r="AE44" s="24"/>
      <c r="AF44" s="24"/>
      <c r="AG44" s="192"/>
    </row>
    <row r="45" spans="1:33" x14ac:dyDescent="0.2">
      <c r="A45" s="22"/>
      <c r="B45" s="67" t="s">
        <v>162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203"/>
      <c r="O45" s="155"/>
      <c r="P45" s="67"/>
      <c r="Q45" s="67"/>
      <c r="R45" s="204"/>
      <c r="S45" s="204"/>
      <c r="T45" s="207"/>
      <c r="U45" s="205" t="s">
        <v>214</v>
      </c>
      <c r="V45" s="86"/>
      <c r="W45" s="206"/>
      <c r="X45" s="1050"/>
      <c r="Y45" s="1051"/>
      <c r="Z45" s="1051"/>
      <c r="AA45" s="1051"/>
      <c r="AB45" s="1052"/>
      <c r="AC45" s="155" t="s">
        <v>780</v>
      </c>
      <c r="AD45" s="155"/>
      <c r="AE45" s="203"/>
      <c r="AF45" s="24"/>
      <c r="AG45" s="192"/>
    </row>
    <row r="46" spans="1:33" x14ac:dyDescent="0.2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62"/>
      <c r="U46" s="59"/>
      <c r="V46" s="63"/>
      <c r="W46" s="62"/>
      <c r="X46" s="1053"/>
      <c r="Y46" s="1054"/>
      <c r="Z46" s="1054"/>
      <c r="AA46" s="1054"/>
      <c r="AB46" s="1055"/>
      <c r="AC46" s="24"/>
      <c r="AD46" s="24"/>
      <c r="AE46" s="24"/>
      <c r="AF46" s="63"/>
      <c r="AG46" s="238"/>
    </row>
    <row r="47" spans="1:33" x14ac:dyDescent="0.2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62"/>
      <c r="U47" s="59"/>
      <c r="V47" s="24"/>
      <c r="W47" s="62"/>
      <c r="X47" s="1056"/>
      <c r="Y47" s="1046"/>
      <c r="Z47" s="1046"/>
      <c r="AA47" s="1046"/>
      <c r="AB47" s="1057"/>
      <c r="AC47" s="24"/>
      <c r="AD47" s="24"/>
      <c r="AE47" s="24"/>
      <c r="AF47" s="24"/>
      <c r="AG47" s="192"/>
    </row>
    <row r="48" spans="1:33" x14ac:dyDescent="0.2">
      <c r="A48" s="2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9"/>
      <c r="U48" s="68"/>
      <c r="V48" s="63"/>
      <c r="W48" s="69"/>
      <c r="X48" s="1053"/>
      <c r="Y48" s="1054"/>
      <c r="Z48" s="1054"/>
      <c r="AA48" s="1054"/>
      <c r="AB48" s="1055"/>
      <c r="AC48" s="63"/>
      <c r="AD48" s="63"/>
      <c r="AE48" s="63"/>
      <c r="AF48" s="63"/>
      <c r="AG48" s="238"/>
    </row>
    <row r="49" spans="1:34" x14ac:dyDescent="0.2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62"/>
      <c r="U49" s="59"/>
      <c r="V49" s="24"/>
      <c r="W49" s="62"/>
      <c r="X49" s="1056"/>
      <c r="Y49" s="1046"/>
      <c r="Z49" s="1046"/>
      <c r="AA49" s="1046"/>
      <c r="AB49" s="1057"/>
      <c r="AC49" s="24"/>
      <c r="AD49" s="24"/>
      <c r="AE49" s="24"/>
      <c r="AF49" s="24"/>
      <c r="AG49" s="192"/>
    </row>
    <row r="50" spans="1:34" x14ac:dyDescent="0.2">
      <c r="A50" s="2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9"/>
      <c r="U50" s="68"/>
      <c r="V50" s="63"/>
      <c r="W50" s="69"/>
      <c r="X50" s="1053"/>
      <c r="Y50" s="1054"/>
      <c r="Z50" s="1054"/>
      <c r="AA50" s="1054"/>
      <c r="AB50" s="1055"/>
      <c r="AC50" s="63"/>
      <c r="AD50" s="63"/>
      <c r="AE50" s="63"/>
      <c r="AF50" s="63"/>
      <c r="AG50" s="238"/>
    </row>
    <row r="51" spans="1:34" ht="13.5" thickBot="1" x14ac:dyDescent="0.25">
      <c r="A51" s="215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/>
      <c r="U51" s="218"/>
      <c r="V51" s="216"/>
      <c r="W51" s="217"/>
      <c r="X51" s="1042"/>
      <c r="Y51" s="1043"/>
      <c r="Z51" s="1043"/>
      <c r="AA51" s="1043"/>
      <c r="AB51" s="1044"/>
      <c r="AC51" s="216"/>
      <c r="AD51" s="216"/>
      <c r="AE51" s="216"/>
      <c r="AF51" s="216"/>
      <c r="AG51" s="219"/>
    </row>
    <row r="52" spans="1:34" x14ac:dyDescent="0.2">
      <c r="A52" s="20" t="s">
        <v>374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220"/>
    </row>
    <row r="53" spans="1:34" ht="4.9000000000000004" customHeight="1" x14ac:dyDescent="0.2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220"/>
    </row>
    <row r="54" spans="1:34" x14ac:dyDescent="0.2">
      <c r="A54" s="221" t="s">
        <v>30</v>
      </c>
      <c r="B54" s="10" t="s">
        <v>672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24"/>
      <c r="O54" s="24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220"/>
    </row>
    <row r="55" spans="1:34" ht="4.9000000000000004" customHeight="1" x14ac:dyDescent="0.2">
      <c r="A55" s="20"/>
      <c r="B55" s="1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24"/>
      <c r="O55" s="24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220"/>
    </row>
    <row r="56" spans="1:34" x14ac:dyDescent="0.2">
      <c r="A56" s="221" t="s">
        <v>30</v>
      </c>
      <c r="B56" s="10" t="s">
        <v>208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220"/>
    </row>
    <row r="57" spans="1:34" x14ac:dyDescent="0.2">
      <c r="A57" s="221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220"/>
    </row>
    <row r="58" spans="1:34" x14ac:dyDescent="0.2">
      <c r="A58" s="221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370</v>
      </c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220"/>
    </row>
    <row r="59" spans="1:34" x14ac:dyDescent="0.2">
      <c r="A59" s="221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771</v>
      </c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220"/>
    </row>
    <row r="60" spans="1:34" x14ac:dyDescent="0.2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770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09"/>
    </row>
    <row r="61" spans="1:34" x14ac:dyDescent="0.2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09"/>
    </row>
    <row r="62" spans="1:34" x14ac:dyDescent="0.2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09"/>
    </row>
    <row r="63" spans="1:34" customFormat="1" x14ac:dyDescent="0.2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324"/>
      <c r="P63" s="10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525"/>
    </row>
    <row r="64" spans="1:34" customFormat="1" x14ac:dyDescent="0.2">
      <c r="A64" s="893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10"/>
      <c r="N64" s="324"/>
      <c r="O64" s="5"/>
      <c r="P64" s="10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525"/>
      <c r="AH64" s="41"/>
    </row>
    <row r="65" spans="1:33" s="806" customFormat="1" ht="13.15" customHeight="1" x14ac:dyDescent="0.2">
      <c r="A65" s="843"/>
      <c r="B65" s="872"/>
      <c r="C65" s="872"/>
      <c r="D65" s="872"/>
      <c r="E65" s="872"/>
      <c r="F65" s="872"/>
      <c r="G65" s="872"/>
      <c r="H65" s="872"/>
      <c r="I65" s="872"/>
      <c r="J65" s="872"/>
      <c r="K65" s="845"/>
      <c r="L65" s="845"/>
      <c r="M65" s="845"/>
      <c r="N65" s="845"/>
      <c r="O65" s="158"/>
      <c r="P65" s="845"/>
      <c r="Q65" s="845"/>
      <c r="R65" s="845"/>
      <c r="S65" s="845"/>
      <c r="T65" s="845"/>
      <c r="U65" s="845"/>
      <c r="V65" s="845"/>
      <c r="W65" s="845"/>
      <c r="X65" s="845"/>
      <c r="Y65" s="845"/>
      <c r="Z65" s="845"/>
      <c r="AA65" s="845"/>
      <c r="AB65" s="845"/>
      <c r="AC65" s="845"/>
      <c r="AD65" s="845"/>
      <c r="AE65" s="845"/>
      <c r="AF65" s="845"/>
      <c r="AG65" s="849"/>
    </row>
    <row r="66" spans="1:33" s="879" customFormat="1" ht="28.5" customHeight="1" x14ac:dyDescent="0.2">
      <c r="A66" s="894" t="s">
        <v>24</v>
      </c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992" t="s">
        <v>919</v>
      </c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  <c r="AB66" s="992"/>
      <c r="AC66" s="992"/>
      <c r="AD66" s="992"/>
      <c r="AE66" s="992"/>
      <c r="AF66" s="992"/>
      <c r="AG66" s="993"/>
    </row>
    <row r="67" spans="1:33" s="806" customFormat="1" ht="13.15" customHeight="1" x14ac:dyDescent="0.2">
      <c r="A67" s="843"/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158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9"/>
    </row>
    <row r="68" spans="1:33" x14ac:dyDescent="0.2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09"/>
    </row>
    <row r="69" spans="1:33" ht="13.5" thickBot="1" x14ac:dyDescent="0.25">
      <c r="A69" s="19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31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523"/>
    </row>
    <row r="70" spans="1:3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</sheetData>
  <mergeCells count="34">
    <mergeCell ref="M66:AG66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A10:U14"/>
    <mergeCell ref="V10:AG14"/>
    <mergeCell ref="K17:M17"/>
    <mergeCell ref="J21:T21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view="pageBreakPreview" zoomScaleNormal="100" zoomScaleSheetLayoutView="100" workbookViewId="0"/>
  </sheetViews>
  <sheetFormatPr baseColWidth="10" defaultColWidth="2.7109375" defaultRowHeight="12.75" x14ac:dyDescent="0.2"/>
  <cols>
    <col min="1" max="27" width="2.7109375" style="26"/>
    <col min="28" max="47" width="2.7109375" style="15"/>
    <col min="48" max="48" width="2.7109375" style="26"/>
    <col min="49" max="51" width="2.7109375" style="15"/>
    <col min="52" max="16384" width="2.7109375" style="26"/>
  </cols>
  <sheetData>
    <row r="1" spans="1:51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81"/>
      <c r="N1" s="273"/>
      <c r="O1" s="273"/>
      <c r="P1" s="181" t="s">
        <v>21</v>
      </c>
      <c r="Q1" s="1013"/>
      <c r="R1" s="1013"/>
      <c r="S1" s="185"/>
      <c r="T1" s="185"/>
      <c r="U1" s="273"/>
      <c r="V1" s="273"/>
      <c r="W1" s="273"/>
      <c r="X1" s="273"/>
      <c r="Y1" s="273"/>
      <c r="Z1" s="177"/>
      <c r="AA1" s="177"/>
      <c r="AB1" s="177"/>
      <c r="AC1" s="177"/>
      <c r="AD1" s="177"/>
      <c r="AE1" s="222"/>
      <c r="AF1" s="177"/>
      <c r="AG1" s="177"/>
      <c r="AH1" s="177"/>
      <c r="AI1" s="222"/>
      <c r="AJ1" s="177"/>
      <c r="AK1" s="177"/>
      <c r="AL1" s="177"/>
      <c r="AM1" s="177"/>
      <c r="AN1" s="301" t="s">
        <v>15</v>
      </c>
      <c r="AO1" s="304"/>
      <c r="AP1" s="305" t="s">
        <v>922</v>
      </c>
      <c r="AQ1" s="177"/>
      <c r="AR1" s="177"/>
      <c r="AS1" s="177"/>
      <c r="AT1" s="177"/>
      <c r="AU1" s="177"/>
      <c r="AV1" s="273"/>
      <c r="AW1" s="177"/>
      <c r="AX1" s="198"/>
      <c r="AY1" s="24"/>
    </row>
    <row r="2" spans="1:51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306"/>
      <c r="AP2" s="307" t="s">
        <v>923</v>
      </c>
      <c r="AQ2" s="24"/>
      <c r="AR2" s="24"/>
      <c r="AS2" s="24"/>
      <c r="AT2" s="24"/>
      <c r="AU2" s="24"/>
      <c r="AW2" s="24"/>
      <c r="AX2" s="192"/>
      <c r="AY2" s="24"/>
    </row>
    <row r="3" spans="1:51" ht="13.5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37"/>
      <c r="S3" s="37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233" t="s">
        <v>151</v>
      </c>
      <c r="AV3" s="1145">
        <v>1</v>
      </c>
      <c r="AW3" s="1145"/>
      <c r="AX3" s="1146"/>
      <c r="AY3" s="24"/>
    </row>
    <row r="4" spans="1:51" x14ac:dyDescent="0.2">
      <c r="A4" s="176" t="s">
        <v>611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98"/>
    </row>
    <row r="5" spans="1:51" ht="18" x14ac:dyDescent="0.25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62" t="s">
        <v>371</v>
      </c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24"/>
      <c r="AG5" s="24"/>
      <c r="AH5" s="189"/>
      <c r="AI5" s="189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9"/>
      <c r="AW5" s="24"/>
      <c r="AX5" s="192"/>
    </row>
    <row r="6" spans="1:51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230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24"/>
      <c r="AG6" s="24"/>
      <c r="AH6" s="189"/>
      <c r="AI6" s="189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9"/>
      <c r="AW6" s="24"/>
      <c r="AX6" s="192"/>
    </row>
    <row r="7" spans="1:51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59" t="s">
        <v>924</v>
      </c>
      <c r="V7" s="189"/>
      <c r="X7" s="189"/>
      <c r="Y7" s="189"/>
      <c r="Z7" s="189"/>
      <c r="AA7" s="189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206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2"/>
    </row>
    <row r="8" spans="1:51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59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1147"/>
      <c r="AM8" s="1148"/>
      <c r="AN8" s="1148"/>
      <c r="AO8" s="1148"/>
      <c r="AP8" s="1148"/>
      <c r="AQ8" s="1148"/>
      <c r="AR8" s="1148"/>
      <c r="AS8" s="1148"/>
      <c r="AT8" s="1148"/>
      <c r="AU8" s="1148"/>
      <c r="AV8" s="1148"/>
      <c r="AW8" s="1148"/>
      <c r="AX8" s="1149"/>
    </row>
    <row r="9" spans="1:51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231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131"/>
      <c r="AG9" s="131"/>
      <c r="AH9" s="223"/>
      <c r="AI9" s="223"/>
      <c r="AJ9" s="131"/>
      <c r="AK9" s="131"/>
      <c r="AL9" s="1150"/>
      <c r="AM9" s="1063"/>
      <c r="AN9" s="1063"/>
      <c r="AO9" s="1063"/>
      <c r="AP9" s="1063"/>
      <c r="AQ9" s="1063"/>
      <c r="AR9" s="1063"/>
      <c r="AS9" s="1063"/>
      <c r="AT9" s="1063"/>
      <c r="AU9" s="1063"/>
      <c r="AV9" s="1063"/>
      <c r="AW9" s="1063"/>
      <c r="AX9" s="1065"/>
    </row>
    <row r="10" spans="1:51" x14ac:dyDescent="0.2">
      <c r="A10" s="1076" t="s">
        <v>291</v>
      </c>
      <c r="B10" s="1077"/>
      <c r="C10" s="1069" t="s">
        <v>128</v>
      </c>
      <c r="D10" s="1069"/>
      <c r="E10" s="1069"/>
      <c r="F10" s="1069"/>
      <c r="G10" s="1069"/>
      <c r="H10" s="1069"/>
      <c r="I10" s="1069"/>
      <c r="J10" s="1069"/>
      <c r="K10" s="1069"/>
      <c r="L10" s="1069" t="s">
        <v>32</v>
      </c>
      <c r="M10" s="1069"/>
      <c r="N10" s="1069"/>
      <c r="O10" s="1069"/>
      <c r="P10" s="1079" t="s">
        <v>154</v>
      </c>
      <c r="Q10" s="1079"/>
      <c r="R10" s="1079"/>
      <c r="S10" s="1079"/>
      <c r="T10" s="1079"/>
      <c r="U10" s="1083" t="s">
        <v>925</v>
      </c>
      <c r="V10" s="1087"/>
      <c r="W10" s="1083" t="s">
        <v>157</v>
      </c>
      <c r="X10" s="1079"/>
      <c r="Y10" s="1079"/>
      <c r="Z10" s="1087"/>
      <c r="AA10" s="1083" t="s">
        <v>155</v>
      </c>
      <c r="AB10" s="1079"/>
      <c r="AC10" s="1087"/>
      <c r="AD10" s="1083" t="s">
        <v>623</v>
      </c>
      <c r="AE10" s="1079"/>
      <c r="AF10" s="1079"/>
      <c r="AG10" s="1087"/>
      <c r="AH10" s="1083" t="s">
        <v>623</v>
      </c>
      <c r="AI10" s="1079"/>
      <c r="AJ10" s="1079"/>
      <c r="AK10" s="1087"/>
      <c r="AL10" s="1083" t="s">
        <v>292</v>
      </c>
      <c r="AM10" s="1079"/>
      <c r="AN10" s="1079"/>
      <c r="AO10" s="1087"/>
      <c r="AP10" s="1083" t="s">
        <v>627</v>
      </c>
      <c r="AQ10" s="1079"/>
      <c r="AR10" s="1079"/>
      <c r="AS10" s="1087"/>
      <c r="AT10" s="1083" t="s">
        <v>294</v>
      </c>
      <c r="AU10" s="1079"/>
      <c r="AV10" s="1079"/>
      <c r="AW10" s="1079"/>
      <c r="AX10" s="1096"/>
    </row>
    <row r="11" spans="1:51" x14ac:dyDescent="0.2">
      <c r="A11" s="1060" t="s">
        <v>34</v>
      </c>
      <c r="B11" s="1078"/>
      <c r="C11" s="1075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80"/>
      <c r="Q11" s="1080"/>
      <c r="R11" s="1080"/>
      <c r="S11" s="1080"/>
      <c r="T11" s="1080"/>
      <c r="U11" s="1084" t="s">
        <v>3</v>
      </c>
      <c r="V11" s="1078"/>
      <c r="W11" s="1084" t="s">
        <v>200</v>
      </c>
      <c r="X11" s="1061"/>
      <c r="Y11" s="1084" t="s">
        <v>22</v>
      </c>
      <c r="Z11" s="1078"/>
      <c r="AA11" s="1084" t="s">
        <v>156</v>
      </c>
      <c r="AB11" s="1061"/>
      <c r="AC11" s="1078"/>
      <c r="AD11" s="1084" t="s">
        <v>59</v>
      </c>
      <c r="AE11" s="1061"/>
      <c r="AF11" s="1061"/>
      <c r="AG11" s="1078"/>
      <c r="AH11" s="1084" t="s">
        <v>59</v>
      </c>
      <c r="AI11" s="1061"/>
      <c r="AJ11" s="1061"/>
      <c r="AK11" s="1078"/>
      <c r="AL11" s="1084" t="s">
        <v>59</v>
      </c>
      <c r="AM11" s="1061"/>
      <c r="AN11" s="1061"/>
      <c r="AO11" s="1078"/>
      <c r="AP11" s="1084" t="s">
        <v>59</v>
      </c>
      <c r="AQ11" s="1061"/>
      <c r="AR11" s="1061"/>
      <c r="AS11" s="1078"/>
      <c r="AT11" s="1084"/>
      <c r="AU11" s="1061"/>
      <c r="AV11" s="1061"/>
      <c r="AW11" s="1061"/>
      <c r="AX11" s="1064"/>
    </row>
    <row r="12" spans="1:51" x14ac:dyDescent="0.2">
      <c r="A12" s="1060"/>
      <c r="B12" s="1078"/>
      <c r="C12" s="1070"/>
      <c r="D12" s="1070"/>
      <c r="E12" s="1070"/>
      <c r="F12" s="1070"/>
      <c r="G12" s="1070"/>
      <c r="H12" s="1070"/>
      <c r="I12" s="1070"/>
      <c r="J12" s="1070"/>
      <c r="K12" s="1070"/>
      <c r="L12" s="1075"/>
      <c r="M12" s="1075"/>
      <c r="N12" s="1075"/>
      <c r="O12" s="1075"/>
      <c r="P12" s="1080"/>
      <c r="Q12" s="1080"/>
      <c r="R12" s="1080"/>
      <c r="S12" s="1080"/>
      <c r="T12" s="1080"/>
      <c r="U12" s="1084" t="s">
        <v>296</v>
      </c>
      <c r="V12" s="1078"/>
      <c r="W12" s="1084" t="s">
        <v>201</v>
      </c>
      <c r="X12" s="1061"/>
      <c r="Y12" s="1084" t="s">
        <v>23</v>
      </c>
      <c r="Z12" s="1078"/>
      <c r="AA12" s="1084" t="s">
        <v>49</v>
      </c>
      <c r="AB12" s="1061"/>
      <c r="AC12" s="1078"/>
      <c r="AD12" s="1097">
        <v>24</v>
      </c>
      <c r="AE12" s="1098"/>
      <c r="AF12" s="1098"/>
      <c r="AG12" s="909" t="s">
        <v>149</v>
      </c>
      <c r="AH12" s="1097">
        <v>40</v>
      </c>
      <c r="AI12" s="1098"/>
      <c r="AJ12" s="1098"/>
      <c r="AK12" s="909" t="s">
        <v>149</v>
      </c>
      <c r="AL12" s="1097">
        <v>305</v>
      </c>
      <c r="AM12" s="1098"/>
      <c r="AN12" s="1098"/>
      <c r="AO12" s="62" t="s">
        <v>149</v>
      </c>
      <c r="AP12" s="1097">
        <v>60</v>
      </c>
      <c r="AQ12" s="1098"/>
      <c r="AR12" s="1098"/>
      <c r="AS12" s="62" t="s">
        <v>149</v>
      </c>
      <c r="AT12" s="1093"/>
      <c r="AU12" s="1094"/>
      <c r="AV12" s="1094"/>
      <c r="AW12" s="1094"/>
      <c r="AX12" s="1095"/>
    </row>
    <row r="13" spans="1:51" x14ac:dyDescent="0.2">
      <c r="A13" s="1060"/>
      <c r="B13" s="1078"/>
      <c r="C13" s="1070"/>
      <c r="D13" s="1070"/>
      <c r="E13" s="1070"/>
      <c r="F13" s="1070"/>
      <c r="G13" s="1070"/>
      <c r="H13" s="1070"/>
      <c r="I13" s="1070"/>
      <c r="J13" s="1070"/>
      <c r="K13" s="1070"/>
      <c r="L13" s="1075"/>
      <c r="M13" s="1075"/>
      <c r="N13" s="1075"/>
      <c r="O13" s="1075"/>
      <c r="P13" s="1080"/>
      <c r="Q13" s="1080"/>
      <c r="R13" s="1080"/>
      <c r="S13" s="1080"/>
      <c r="T13" s="1080"/>
      <c r="U13" s="1085" t="s">
        <v>297</v>
      </c>
      <c r="V13" s="1088"/>
      <c r="W13" s="1084"/>
      <c r="X13" s="1061"/>
      <c r="Y13" s="1084" t="s">
        <v>163</v>
      </c>
      <c r="Z13" s="1078"/>
      <c r="AA13" s="1084" t="s">
        <v>158</v>
      </c>
      <c r="AB13" s="1061"/>
      <c r="AC13" s="1078"/>
      <c r="AD13" s="1084" t="s">
        <v>158</v>
      </c>
      <c r="AE13" s="1061"/>
      <c r="AF13" s="1061"/>
      <c r="AG13" s="1078"/>
      <c r="AH13" s="1084" t="s">
        <v>158</v>
      </c>
      <c r="AI13" s="1061"/>
      <c r="AJ13" s="1061"/>
      <c r="AK13" s="1078"/>
      <c r="AL13" s="1084" t="s">
        <v>158</v>
      </c>
      <c r="AM13" s="1061"/>
      <c r="AN13" s="1061"/>
      <c r="AO13" s="1078"/>
      <c r="AP13" s="1084" t="s">
        <v>158</v>
      </c>
      <c r="AQ13" s="1061"/>
      <c r="AR13" s="1061"/>
      <c r="AS13" s="1078"/>
      <c r="AT13" s="1084" t="s">
        <v>158</v>
      </c>
      <c r="AU13" s="1061"/>
      <c r="AV13" s="1061"/>
      <c r="AW13" s="1061"/>
      <c r="AX13" s="1064"/>
    </row>
    <row r="14" spans="1:51" x14ac:dyDescent="0.2">
      <c r="A14" s="1081"/>
      <c r="B14" s="1082"/>
      <c r="C14" s="1074"/>
      <c r="D14" s="1074"/>
      <c r="E14" s="1074"/>
      <c r="F14" s="1074"/>
      <c r="G14" s="1074"/>
      <c r="H14" s="1074"/>
      <c r="I14" s="1074"/>
      <c r="J14" s="1074"/>
      <c r="K14" s="1074"/>
      <c r="L14" s="1111"/>
      <c r="M14" s="1111"/>
      <c r="N14" s="1111"/>
      <c r="O14" s="1111"/>
      <c r="P14" s="1080"/>
      <c r="Q14" s="1080"/>
      <c r="R14" s="1080"/>
      <c r="S14" s="1080"/>
      <c r="T14" s="1080"/>
      <c r="U14" s="1084" t="s">
        <v>298</v>
      </c>
      <c r="V14" s="1078"/>
      <c r="W14" s="1084"/>
      <c r="X14" s="1061"/>
      <c r="Y14" s="1089"/>
      <c r="Z14" s="1082"/>
      <c r="AA14" s="1071"/>
      <c r="AB14" s="1072"/>
      <c r="AC14" s="1073"/>
      <c r="AD14" s="1084" t="s">
        <v>149</v>
      </c>
      <c r="AE14" s="1061"/>
      <c r="AF14" s="1061"/>
      <c r="AG14" s="1078"/>
      <c r="AH14" s="1084" t="s">
        <v>149</v>
      </c>
      <c r="AI14" s="1061"/>
      <c r="AJ14" s="1061"/>
      <c r="AK14" s="1078"/>
      <c r="AL14" s="1084" t="s">
        <v>149</v>
      </c>
      <c r="AM14" s="1061"/>
      <c r="AN14" s="1061"/>
      <c r="AO14" s="1078"/>
      <c r="AP14" s="1084" t="s">
        <v>149</v>
      </c>
      <c r="AQ14" s="1061"/>
      <c r="AR14" s="1061"/>
      <c r="AS14" s="1078"/>
      <c r="AT14" s="1084" t="s">
        <v>149</v>
      </c>
      <c r="AU14" s="1061"/>
      <c r="AV14" s="1061"/>
      <c r="AW14" s="1061"/>
      <c r="AX14" s="1064"/>
    </row>
    <row r="15" spans="1:51" x14ac:dyDescent="0.2">
      <c r="A15" s="229" t="s">
        <v>295</v>
      </c>
      <c r="B15" s="22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127"/>
      <c r="V15" s="226"/>
      <c r="W15" s="225"/>
      <c r="X15" s="225"/>
      <c r="Y15" s="225"/>
      <c r="Z15" s="225"/>
      <c r="AA15" s="225"/>
      <c r="AB15" s="225"/>
      <c r="AC15" s="225"/>
      <c r="AD15" s="225"/>
      <c r="AE15" s="225"/>
      <c r="AF15" s="74"/>
      <c r="AG15" s="74"/>
      <c r="AH15" s="225"/>
      <c r="AI15" s="225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225"/>
      <c r="AW15" s="74"/>
      <c r="AX15" s="303"/>
    </row>
    <row r="16" spans="1:51" s="58" customFormat="1" x14ac:dyDescent="0.2">
      <c r="A16" s="1109">
        <v>1</v>
      </c>
      <c r="B16" s="1110"/>
      <c r="C16" s="1099">
        <v>2</v>
      </c>
      <c r="D16" s="1099"/>
      <c r="E16" s="1099"/>
      <c r="F16" s="1099"/>
      <c r="G16" s="1099"/>
      <c r="H16" s="1099"/>
      <c r="I16" s="1099"/>
      <c r="J16" s="1099"/>
      <c r="K16" s="1099"/>
      <c r="L16" s="1099">
        <v>3</v>
      </c>
      <c r="M16" s="1099"/>
      <c r="N16" s="1099"/>
      <c r="O16" s="1099"/>
      <c r="P16" s="1099">
        <v>4</v>
      </c>
      <c r="Q16" s="1099"/>
      <c r="R16" s="1099"/>
      <c r="S16" s="1099"/>
      <c r="T16" s="1099"/>
      <c r="U16" s="1099">
        <v>5</v>
      </c>
      <c r="V16" s="1099"/>
      <c r="W16" s="1099">
        <v>6</v>
      </c>
      <c r="X16" s="1099"/>
      <c r="Y16" s="1099">
        <v>7</v>
      </c>
      <c r="Z16" s="1099"/>
      <c r="AA16" s="1099">
        <v>8</v>
      </c>
      <c r="AB16" s="1099"/>
      <c r="AC16" s="1099"/>
      <c r="AD16" s="1099">
        <v>9</v>
      </c>
      <c r="AE16" s="1099"/>
      <c r="AF16" s="1099"/>
      <c r="AG16" s="1099"/>
      <c r="AH16" s="1099">
        <v>10</v>
      </c>
      <c r="AI16" s="1099"/>
      <c r="AJ16" s="1099"/>
      <c r="AK16" s="1099"/>
      <c r="AL16" s="1099">
        <v>11</v>
      </c>
      <c r="AM16" s="1099"/>
      <c r="AN16" s="1099"/>
      <c r="AO16" s="1099"/>
      <c r="AP16" s="1099">
        <v>12</v>
      </c>
      <c r="AQ16" s="1099"/>
      <c r="AR16" s="1099"/>
      <c r="AS16" s="1099"/>
      <c r="AT16" s="1099">
        <v>13</v>
      </c>
      <c r="AU16" s="1099"/>
      <c r="AV16" s="1099"/>
      <c r="AW16" s="1099"/>
      <c r="AX16" s="1100"/>
      <c r="AY16" s="350"/>
    </row>
    <row r="17" spans="1:50" x14ac:dyDescent="0.2">
      <c r="A17" s="1426"/>
      <c r="B17" s="1427"/>
      <c r="C17" s="1180"/>
      <c r="D17" s="1114"/>
      <c r="E17" s="1114"/>
      <c r="F17" s="1114"/>
      <c r="G17" s="1114"/>
      <c r="H17" s="1114"/>
      <c r="I17" s="1114"/>
      <c r="J17" s="1114"/>
      <c r="K17" s="1181"/>
      <c r="L17" s="1120"/>
      <c r="M17" s="1120"/>
      <c r="N17" s="1120"/>
      <c r="O17" s="1120"/>
      <c r="P17" s="1119"/>
      <c r="Q17" s="1119"/>
      <c r="R17" s="1119"/>
      <c r="S17" s="1119"/>
      <c r="T17" s="1119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4"/>
      <c r="AE17" s="1104"/>
      <c r="AF17" s="1104"/>
      <c r="AG17" s="1104"/>
      <c r="AH17" s="1104"/>
      <c r="AI17" s="1104"/>
      <c r="AJ17" s="1104"/>
      <c r="AK17" s="1104"/>
      <c r="AL17" s="1104"/>
      <c r="AM17" s="1104"/>
      <c r="AN17" s="1104"/>
      <c r="AO17" s="1104"/>
      <c r="AP17" s="1102"/>
      <c r="AQ17" s="1102"/>
      <c r="AR17" s="1102"/>
      <c r="AS17" s="1103"/>
      <c r="AT17" s="1053">
        <f>AH17+AL17+AP17</f>
        <v>0</v>
      </c>
      <c r="AU17" s="1054"/>
      <c r="AV17" s="1054"/>
      <c r="AW17" s="1054"/>
      <c r="AX17" s="1101"/>
    </row>
    <row r="18" spans="1:50" x14ac:dyDescent="0.2">
      <c r="A18" s="1428"/>
      <c r="B18" s="1429"/>
      <c r="C18" s="1168"/>
      <c r="D18" s="1116"/>
      <c r="E18" s="1116"/>
      <c r="F18" s="1116"/>
      <c r="G18" s="1116"/>
      <c r="H18" s="1116"/>
      <c r="I18" s="1116"/>
      <c r="J18" s="1116"/>
      <c r="K18" s="1169"/>
      <c r="L18" s="1132"/>
      <c r="M18" s="1132"/>
      <c r="N18" s="1132"/>
      <c r="O18" s="1132"/>
      <c r="P18" s="1133"/>
      <c r="Q18" s="1133"/>
      <c r="R18" s="1133"/>
      <c r="S18" s="1133"/>
      <c r="T18" s="113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7"/>
      <c r="AE18" s="1128"/>
      <c r="AF18" s="1128"/>
      <c r="AG18" s="1129"/>
      <c r="AH18" s="1130"/>
      <c r="AI18" s="1130"/>
      <c r="AJ18" s="1130"/>
      <c r="AK18" s="1130"/>
      <c r="AL18" s="1130"/>
      <c r="AM18" s="1130"/>
      <c r="AN18" s="1130"/>
      <c r="AO18" s="1130"/>
      <c r="AP18" s="1128"/>
      <c r="AQ18" s="1128"/>
      <c r="AR18" s="1128"/>
      <c r="AS18" s="1129"/>
      <c r="AT18" s="1056">
        <f t="shared" ref="AT18:AT40" si="0">AH18+AL18+AP18</f>
        <v>0</v>
      </c>
      <c r="AU18" s="1046"/>
      <c r="AV18" s="1046"/>
      <c r="AW18" s="1046"/>
      <c r="AX18" s="1131"/>
    </row>
    <row r="19" spans="1:50" x14ac:dyDescent="0.2">
      <c r="A19" s="1428"/>
      <c r="B19" s="1429"/>
      <c r="C19" s="1168"/>
      <c r="D19" s="1116"/>
      <c r="E19" s="1116"/>
      <c r="F19" s="1116"/>
      <c r="G19" s="1116"/>
      <c r="H19" s="1116"/>
      <c r="I19" s="1116"/>
      <c r="J19" s="1116"/>
      <c r="K19" s="1169"/>
      <c r="L19" s="1132"/>
      <c r="M19" s="1132"/>
      <c r="N19" s="1132"/>
      <c r="O19" s="1132"/>
      <c r="P19" s="1133"/>
      <c r="Q19" s="1133"/>
      <c r="R19" s="1133"/>
      <c r="S19" s="1133"/>
      <c r="T19" s="1133"/>
      <c r="U19" s="1123"/>
      <c r="V19" s="1123"/>
      <c r="W19" s="1123"/>
      <c r="X19" s="1123"/>
      <c r="Y19" s="1123"/>
      <c r="Z19" s="1123"/>
      <c r="AA19" s="1123"/>
      <c r="AB19" s="1123"/>
      <c r="AC19" s="1123"/>
      <c r="AD19" s="1127"/>
      <c r="AE19" s="1128"/>
      <c r="AF19" s="1128"/>
      <c r="AG19" s="1129"/>
      <c r="AH19" s="1130"/>
      <c r="AI19" s="1130"/>
      <c r="AJ19" s="1130"/>
      <c r="AK19" s="1130"/>
      <c r="AL19" s="1130"/>
      <c r="AM19" s="1130"/>
      <c r="AN19" s="1130"/>
      <c r="AO19" s="1130"/>
      <c r="AP19" s="1128"/>
      <c r="AQ19" s="1128"/>
      <c r="AR19" s="1128"/>
      <c r="AS19" s="1129"/>
      <c r="AT19" s="1056">
        <f t="shared" si="0"/>
        <v>0</v>
      </c>
      <c r="AU19" s="1046"/>
      <c r="AV19" s="1046"/>
      <c r="AW19" s="1046"/>
      <c r="AX19" s="1131"/>
    </row>
    <row r="20" spans="1:50" x14ac:dyDescent="0.2">
      <c r="A20" s="1428"/>
      <c r="B20" s="1429"/>
      <c r="C20" s="1168"/>
      <c r="D20" s="1116"/>
      <c r="E20" s="1116"/>
      <c r="F20" s="1116"/>
      <c r="G20" s="1116"/>
      <c r="H20" s="1116"/>
      <c r="I20" s="1116"/>
      <c r="J20" s="1116"/>
      <c r="K20" s="1169"/>
      <c r="L20" s="1132"/>
      <c r="M20" s="1132"/>
      <c r="N20" s="1132"/>
      <c r="O20" s="1132"/>
      <c r="P20" s="1133"/>
      <c r="Q20" s="1133"/>
      <c r="R20" s="1133"/>
      <c r="S20" s="1133"/>
      <c r="T20" s="1133"/>
      <c r="U20" s="1123"/>
      <c r="V20" s="1123"/>
      <c r="W20" s="1123"/>
      <c r="X20" s="1123"/>
      <c r="Y20" s="1123"/>
      <c r="Z20" s="1123"/>
      <c r="AA20" s="1123"/>
      <c r="AB20" s="1123"/>
      <c r="AC20" s="1123"/>
      <c r="AD20" s="1127"/>
      <c r="AE20" s="1128"/>
      <c r="AF20" s="1128"/>
      <c r="AG20" s="1129"/>
      <c r="AH20" s="1130"/>
      <c r="AI20" s="1130"/>
      <c r="AJ20" s="1130"/>
      <c r="AK20" s="1130"/>
      <c r="AL20" s="1130"/>
      <c r="AM20" s="1130"/>
      <c r="AN20" s="1130"/>
      <c r="AO20" s="1130"/>
      <c r="AP20" s="1128"/>
      <c r="AQ20" s="1128"/>
      <c r="AR20" s="1128"/>
      <c r="AS20" s="1129"/>
      <c r="AT20" s="1056">
        <f t="shared" si="0"/>
        <v>0</v>
      </c>
      <c r="AU20" s="1046"/>
      <c r="AV20" s="1046"/>
      <c r="AW20" s="1046"/>
      <c r="AX20" s="1131"/>
    </row>
    <row r="21" spans="1:50" x14ac:dyDescent="0.2">
      <c r="A21" s="1428"/>
      <c r="B21" s="1429"/>
      <c r="C21" s="1168"/>
      <c r="D21" s="1116"/>
      <c r="E21" s="1116"/>
      <c r="F21" s="1116"/>
      <c r="G21" s="1116"/>
      <c r="H21" s="1116"/>
      <c r="I21" s="1116"/>
      <c r="J21" s="1116"/>
      <c r="K21" s="1169"/>
      <c r="L21" s="1132"/>
      <c r="M21" s="1132"/>
      <c r="N21" s="1132"/>
      <c r="O21" s="1132"/>
      <c r="P21" s="1133"/>
      <c r="Q21" s="1133"/>
      <c r="R21" s="1133"/>
      <c r="S21" s="1133"/>
      <c r="T21" s="1133"/>
      <c r="U21" s="1123"/>
      <c r="V21" s="1123"/>
      <c r="W21" s="1123"/>
      <c r="X21" s="1123"/>
      <c r="Y21" s="1123"/>
      <c r="Z21" s="1123"/>
      <c r="AA21" s="1123"/>
      <c r="AB21" s="1123"/>
      <c r="AC21" s="1123"/>
      <c r="AD21" s="1127"/>
      <c r="AE21" s="1128"/>
      <c r="AF21" s="1128"/>
      <c r="AG21" s="1129"/>
      <c r="AH21" s="1130"/>
      <c r="AI21" s="1130"/>
      <c r="AJ21" s="1130"/>
      <c r="AK21" s="1130"/>
      <c r="AL21" s="1130"/>
      <c r="AM21" s="1130"/>
      <c r="AN21" s="1130"/>
      <c r="AO21" s="1130"/>
      <c r="AP21" s="1128"/>
      <c r="AQ21" s="1128"/>
      <c r="AR21" s="1128"/>
      <c r="AS21" s="1129"/>
      <c r="AT21" s="1056">
        <f t="shared" si="0"/>
        <v>0</v>
      </c>
      <c r="AU21" s="1046"/>
      <c r="AV21" s="1046"/>
      <c r="AW21" s="1046"/>
      <c r="AX21" s="1131"/>
    </row>
    <row r="22" spans="1:50" x14ac:dyDescent="0.2">
      <c r="A22" s="1428"/>
      <c r="B22" s="1429"/>
      <c r="C22" s="1168"/>
      <c r="D22" s="1116"/>
      <c r="E22" s="1116"/>
      <c r="F22" s="1116"/>
      <c r="G22" s="1116"/>
      <c r="H22" s="1116"/>
      <c r="I22" s="1116"/>
      <c r="J22" s="1116"/>
      <c r="K22" s="1169"/>
      <c r="L22" s="1132"/>
      <c r="M22" s="1132"/>
      <c r="N22" s="1132"/>
      <c r="O22" s="1132"/>
      <c r="P22" s="1133"/>
      <c r="Q22" s="1133"/>
      <c r="R22" s="1133"/>
      <c r="S22" s="1133"/>
      <c r="T22" s="113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7"/>
      <c r="AE22" s="1128"/>
      <c r="AF22" s="1128"/>
      <c r="AG22" s="1129"/>
      <c r="AH22" s="1130"/>
      <c r="AI22" s="1130"/>
      <c r="AJ22" s="1130"/>
      <c r="AK22" s="1130"/>
      <c r="AL22" s="1130"/>
      <c r="AM22" s="1130"/>
      <c r="AN22" s="1130"/>
      <c r="AO22" s="1130"/>
      <c r="AP22" s="1128"/>
      <c r="AQ22" s="1128"/>
      <c r="AR22" s="1128"/>
      <c r="AS22" s="1129"/>
      <c r="AT22" s="1056">
        <f t="shared" si="0"/>
        <v>0</v>
      </c>
      <c r="AU22" s="1046"/>
      <c r="AV22" s="1046"/>
      <c r="AW22" s="1046"/>
      <c r="AX22" s="1131"/>
    </row>
    <row r="23" spans="1:50" x14ac:dyDescent="0.2">
      <c r="A23" s="1428"/>
      <c r="B23" s="1429"/>
      <c r="C23" s="1168"/>
      <c r="D23" s="1116"/>
      <c r="E23" s="1116"/>
      <c r="F23" s="1116"/>
      <c r="G23" s="1116"/>
      <c r="H23" s="1116"/>
      <c r="I23" s="1116"/>
      <c r="J23" s="1116"/>
      <c r="K23" s="1169"/>
      <c r="L23" s="1132"/>
      <c r="M23" s="1132"/>
      <c r="N23" s="1132"/>
      <c r="O23" s="1132"/>
      <c r="P23" s="1133"/>
      <c r="Q23" s="1133"/>
      <c r="R23" s="1133"/>
      <c r="S23" s="1133"/>
      <c r="T23" s="1133"/>
      <c r="U23" s="1123"/>
      <c r="V23" s="1123"/>
      <c r="W23" s="1123"/>
      <c r="X23" s="1123"/>
      <c r="Y23" s="1123"/>
      <c r="Z23" s="1123"/>
      <c r="AA23" s="1123"/>
      <c r="AB23" s="1123"/>
      <c r="AC23" s="1123"/>
      <c r="AD23" s="1127"/>
      <c r="AE23" s="1128"/>
      <c r="AF23" s="1128"/>
      <c r="AG23" s="1129"/>
      <c r="AH23" s="1130"/>
      <c r="AI23" s="1130"/>
      <c r="AJ23" s="1130"/>
      <c r="AK23" s="1130"/>
      <c r="AL23" s="1130"/>
      <c r="AM23" s="1130"/>
      <c r="AN23" s="1130"/>
      <c r="AO23" s="1130"/>
      <c r="AP23" s="1128"/>
      <c r="AQ23" s="1128"/>
      <c r="AR23" s="1128"/>
      <c r="AS23" s="1129"/>
      <c r="AT23" s="1056">
        <f t="shared" si="0"/>
        <v>0</v>
      </c>
      <c r="AU23" s="1046"/>
      <c r="AV23" s="1046"/>
      <c r="AW23" s="1046"/>
      <c r="AX23" s="1131"/>
    </row>
    <row r="24" spans="1:50" x14ac:dyDescent="0.2">
      <c r="A24" s="1428"/>
      <c r="B24" s="1429"/>
      <c r="C24" s="1168"/>
      <c r="D24" s="1116"/>
      <c r="E24" s="1116"/>
      <c r="F24" s="1116"/>
      <c r="G24" s="1116"/>
      <c r="H24" s="1116"/>
      <c r="I24" s="1116"/>
      <c r="J24" s="1116"/>
      <c r="K24" s="1169"/>
      <c r="L24" s="1132"/>
      <c r="M24" s="1132"/>
      <c r="N24" s="1132"/>
      <c r="O24" s="1132"/>
      <c r="P24" s="1133"/>
      <c r="Q24" s="1133"/>
      <c r="R24" s="1133"/>
      <c r="S24" s="1133"/>
      <c r="T24" s="1133"/>
      <c r="U24" s="1123"/>
      <c r="V24" s="1123"/>
      <c r="W24" s="1123"/>
      <c r="X24" s="1123"/>
      <c r="Y24" s="1123"/>
      <c r="Z24" s="1123"/>
      <c r="AA24" s="1123"/>
      <c r="AB24" s="1123"/>
      <c r="AC24" s="1123"/>
      <c r="AD24" s="1127"/>
      <c r="AE24" s="1128"/>
      <c r="AF24" s="1128"/>
      <c r="AG24" s="1129"/>
      <c r="AH24" s="1130"/>
      <c r="AI24" s="1130"/>
      <c r="AJ24" s="1130"/>
      <c r="AK24" s="1130"/>
      <c r="AL24" s="1130"/>
      <c r="AM24" s="1130"/>
      <c r="AN24" s="1130"/>
      <c r="AO24" s="1130"/>
      <c r="AP24" s="1128"/>
      <c r="AQ24" s="1128"/>
      <c r="AR24" s="1128"/>
      <c r="AS24" s="1129"/>
      <c r="AT24" s="1056">
        <f t="shared" si="0"/>
        <v>0</v>
      </c>
      <c r="AU24" s="1046"/>
      <c r="AV24" s="1046"/>
      <c r="AW24" s="1046"/>
      <c r="AX24" s="1131"/>
    </row>
    <row r="25" spans="1:50" x14ac:dyDescent="0.2">
      <c r="A25" s="1428"/>
      <c r="B25" s="1429"/>
      <c r="C25" s="1168"/>
      <c r="D25" s="1116"/>
      <c r="E25" s="1116"/>
      <c r="F25" s="1116"/>
      <c r="G25" s="1116"/>
      <c r="H25" s="1116"/>
      <c r="I25" s="1116"/>
      <c r="J25" s="1116"/>
      <c r="K25" s="1169"/>
      <c r="L25" s="1132"/>
      <c r="M25" s="1132"/>
      <c r="N25" s="1132"/>
      <c r="O25" s="1132"/>
      <c r="P25" s="1133"/>
      <c r="Q25" s="1133"/>
      <c r="R25" s="1133"/>
      <c r="S25" s="1133"/>
      <c r="T25" s="1133"/>
      <c r="U25" s="1123"/>
      <c r="V25" s="1123"/>
      <c r="W25" s="1123"/>
      <c r="X25" s="1123"/>
      <c r="Y25" s="1123"/>
      <c r="Z25" s="1123"/>
      <c r="AA25" s="1123"/>
      <c r="AB25" s="1123"/>
      <c r="AC25" s="1123"/>
      <c r="AD25" s="1127"/>
      <c r="AE25" s="1128"/>
      <c r="AF25" s="1128"/>
      <c r="AG25" s="1129"/>
      <c r="AH25" s="1130"/>
      <c r="AI25" s="1130"/>
      <c r="AJ25" s="1130"/>
      <c r="AK25" s="1130"/>
      <c r="AL25" s="1130"/>
      <c r="AM25" s="1130"/>
      <c r="AN25" s="1130"/>
      <c r="AO25" s="1130"/>
      <c r="AP25" s="1128"/>
      <c r="AQ25" s="1128"/>
      <c r="AR25" s="1128"/>
      <c r="AS25" s="1129"/>
      <c r="AT25" s="1056">
        <f t="shared" si="0"/>
        <v>0</v>
      </c>
      <c r="AU25" s="1046"/>
      <c r="AV25" s="1046"/>
      <c r="AW25" s="1046"/>
      <c r="AX25" s="1131"/>
    </row>
    <row r="26" spans="1:50" x14ac:dyDescent="0.2">
      <c r="A26" s="1428"/>
      <c r="B26" s="1429"/>
      <c r="C26" s="1168"/>
      <c r="D26" s="1116"/>
      <c r="E26" s="1116"/>
      <c r="F26" s="1116"/>
      <c r="G26" s="1116"/>
      <c r="H26" s="1116"/>
      <c r="I26" s="1116"/>
      <c r="J26" s="1116"/>
      <c r="K26" s="1169"/>
      <c r="L26" s="1132"/>
      <c r="M26" s="1132"/>
      <c r="N26" s="1132"/>
      <c r="O26" s="1132"/>
      <c r="P26" s="1133"/>
      <c r="Q26" s="1133"/>
      <c r="R26" s="1133"/>
      <c r="S26" s="1133"/>
      <c r="T26" s="113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1127"/>
      <c r="AE26" s="1128"/>
      <c r="AF26" s="1128"/>
      <c r="AG26" s="1129"/>
      <c r="AH26" s="1130"/>
      <c r="AI26" s="1130"/>
      <c r="AJ26" s="1130"/>
      <c r="AK26" s="1130"/>
      <c r="AL26" s="1130"/>
      <c r="AM26" s="1130"/>
      <c r="AN26" s="1130"/>
      <c r="AO26" s="1130"/>
      <c r="AP26" s="1128"/>
      <c r="AQ26" s="1128"/>
      <c r="AR26" s="1128"/>
      <c r="AS26" s="1129"/>
      <c r="AT26" s="1056">
        <f t="shared" si="0"/>
        <v>0</v>
      </c>
      <c r="AU26" s="1046"/>
      <c r="AV26" s="1046"/>
      <c r="AW26" s="1046"/>
      <c r="AX26" s="1131"/>
    </row>
    <row r="27" spans="1:50" x14ac:dyDescent="0.2">
      <c r="A27" s="1428"/>
      <c r="B27" s="1429"/>
      <c r="C27" s="1168"/>
      <c r="D27" s="1116"/>
      <c r="E27" s="1116"/>
      <c r="F27" s="1116"/>
      <c r="G27" s="1116"/>
      <c r="H27" s="1116"/>
      <c r="I27" s="1116"/>
      <c r="J27" s="1116"/>
      <c r="K27" s="1169"/>
      <c r="L27" s="1132"/>
      <c r="M27" s="1132"/>
      <c r="N27" s="1132"/>
      <c r="O27" s="1132"/>
      <c r="P27" s="1133"/>
      <c r="Q27" s="1133"/>
      <c r="R27" s="1133"/>
      <c r="S27" s="1133"/>
      <c r="T27" s="1133"/>
      <c r="U27" s="1123"/>
      <c r="V27" s="1123"/>
      <c r="W27" s="1123"/>
      <c r="X27" s="1123"/>
      <c r="Y27" s="1123"/>
      <c r="Z27" s="1123"/>
      <c r="AA27" s="1123"/>
      <c r="AB27" s="1123"/>
      <c r="AC27" s="1123"/>
      <c r="AD27" s="1127"/>
      <c r="AE27" s="1128"/>
      <c r="AF27" s="1128"/>
      <c r="AG27" s="1129"/>
      <c r="AH27" s="1130"/>
      <c r="AI27" s="1130"/>
      <c r="AJ27" s="1130"/>
      <c r="AK27" s="1130"/>
      <c r="AL27" s="1130"/>
      <c r="AM27" s="1130"/>
      <c r="AN27" s="1130"/>
      <c r="AO27" s="1130"/>
      <c r="AP27" s="1128"/>
      <c r="AQ27" s="1128"/>
      <c r="AR27" s="1128"/>
      <c r="AS27" s="1129"/>
      <c r="AT27" s="1056">
        <f t="shared" si="0"/>
        <v>0</v>
      </c>
      <c r="AU27" s="1046"/>
      <c r="AV27" s="1046"/>
      <c r="AW27" s="1046"/>
      <c r="AX27" s="1131"/>
    </row>
    <row r="28" spans="1:50" x14ac:dyDescent="0.2">
      <c r="A28" s="1428"/>
      <c r="B28" s="1429"/>
      <c r="C28" s="1168"/>
      <c r="D28" s="1116"/>
      <c r="E28" s="1116"/>
      <c r="F28" s="1116"/>
      <c r="G28" s="1116"/>
      <c r="H28" s="1116"/>
      <c r="I28" s="1116"/>
      <c r="J28" s="1116"/>
      <c r="K28" s="1169"/>
      <c r="L28" s="1132"/>
      <c r="M28" s="1132"/>
      <c r="N28" s="1132"/>
      <c r="O28" s="1132"/>
      <c r="P28" s="1133"/>
      <c r="Q28" s="1133"/>
      <c r="R28" s="1133"/>
      <c r="S28" s="1133"/>
      <c r="T28" s="1133"/>
      <c r="U28" s="1123"/>
      <c r="V28" s="1123"/>
      <c r="W28" s="1123"/>
      <c r="X28" s="1123"/>
      <c r="Y28" s="1123"/>
      <c r="Z28" s="1123"/>
      <c r="AA28" s="1123"/>
      <c r="AB28" s="1123"/>
      <c r="AC28" s="1123"/>
      <c r="AD28" s="1127"/>
      <c r="AE28" s="1128"/>
      <c r="AF28" s="1128"/>
      <c r="AG28" s="1129"/>
      <c r="AH28" s="1130"/>
      <c r="AI28" s="1130"/>
      <c r="AJ28" s="1130"/>
      <c r="AK28" s="1130"/>
      <c r="AL28" s="1130"/>
      <c r="AM28" s="1130"/>
      <c r="AN28" s="1130"/>
      <c r="AO28" s="1130"/>
      <c r="AP28" s="1128"/>
      <c r="AQ28" s="1128"/>
      <c r="AR28" s="1128"/>
      <c r="AS28" s="1129"/>
      <c r="AT28" s="1056">
        <f t="shared" si="0"/>
        <v>0</v>
      </c>
      <c r="AU28" s="1046"/>
      <c r="AV28" s="1046"/>
      <c r="AW28" s="1046"/>
      <c r="AX28" s="1131"/>
    </row>
    <row r="29" spans="1:50" x14ac:dyDescent="0.2">
      <c r="A29" s="1428"/>
      <c r="B29" s="1429"/>
      <c r="C29" s="1168"/>
      <c r="D29" s="1116"/>
      <c r="E29" s="1116"/>
      <c r="F29" s="1116"/>
      <c r="G29" s="1116"/>
      <c r="H29" s="1116"/>
      <c r="I29" s="1116"/>
      <c r="J29" s="1116"/>
      <c r="K29" s="1169"/>
      <c r="L29" s="1132"/>
      <c r="M29" s="1132"/>
      <c r="N29" s="1132"/>
      <c r="O29" s="1132"/>
      <c r="P29" s="1133"/>
      <c r="Q29" s="1133"/>
      <c r="R29" s="1133"/>
      <c r="S29" s="1133"/>
      <c r="T29" s="1133"/>
      <c r="U29" s="1123"/>
      <c r="V29" s="1123"/>
      <c r="W29" s="1123"/>
      <c r="X29" s="1123"/>
      <c r="Y29" s="1123"/>
      <c r="Z29" s="1123"/>
      <c r="AA29" s="1123"/>
      <c r="AB29" s="1123"/>
      <c r="AC29" s="1123"/>
      <c r="AD29" s="1127"/>
      <c r="AE29" s="1128"/>
      <c r="AF29" s="1128"/>
      <c r="AG29" s="1129"/>
      <c r="AH29" s="1130"/>
      <c r="AI29" s="1130"/>
      <c r="AJ29" s="1130"/>
      <c r="AK29" s="1130"/>
      <c r="AL29" s="1130"/>
      <c r="AM29" s="1130"/>
      <c r="AN29" s="1130"/>
      <c r="AO29" s="1130"/>
      <c r="AP29" s="1128"/>
      <c r="AQ29" s="1128"/>
      <c r="AR29" s="1128"/>
      <c r="AS29" s="1129"/>
      <c r="AT29" s="1056">
        <f t="shared" si="0"/>
        <v>0</v>
      </c>
      <c r="AU29" s="1046"/>
      <c r="AV29" s="1046"/>
      <c r="AW29" s="1046"/>
      <c r="AX29" s="1131"/>
    </row>
    <row r="30" spans="1:50" x14ac:dyDescent="0.2">
      <c r="A30" s="1428"/>
      <c r="B30" s="1429"/>
      <c r="C30" s="1168"/>
      <c r="D30" s="1116"/>
      <c r="E30" s="1116"/>
      <c r="F30" s="1116"/>
      <c r="G30" s="1116"/>
      <c r="H30" s="1116"/>
      <c r="I30" s="1116"/>
      <c r="J30" s="1116"/>
      <c r="K30" s="1169"/>
      <c r="L30" s="1132"/>
      <c r="M30" s="1132"/>
      <c r="N30" s="1132"/>
      <c r="O30" s="1132"/>
      <c r="P30" s="1133"/>
      <c r="Q30" s="1133"/>
      <c r="R30" s="1133"/>
      <c r="S30" s="1133"/>
      <c r="T30" s="1133"/>
      <c r="U30" s="1123"/>
      <c r="V30" s="1123"/>
      <c r="W30" s="1123"/>
      <c r="X30" s="1123"/>
      <c r="Y30" s="1123"/>
      <c r="Z30" s="1123"/>
      <c r="AA30" s="1123"/>
      <c r="AB30" s="1123"/>
      <c r="AC30" s="1123"/>
      <c r="AD30" s="1127"/>
      <c r="AE30" s="1128"/>
      <c r="AF30" s="1128"/>
      <c r="AG30" s="1129"/>
      <c r="AH30" s="1130"/>
      <c r="AI30" s="1130"/>
      <c r="AJ30" s="1130"/>
      <c r="AK30" s="1130"/>
      <c r="AL30" s="1130"/>
      <c r="AM30" s="1130"/>
      <c r="AN30" s="1130"/>
      <c r="AO30" s="1130"/>
      <c r="AP30" s="1128"/>
      <c r="AQ30" s="1128"/>
      <c r="AR30" s="1128"/>
      <c r="AS30" s="1129"/>
      <c r="AT30" s="1056">
        <f t="shared" si="0"/>
        <v>0</v>
      </c>
      <c r="AU30" s="1046"/>
      <c r="AV30" s="1046"/>
      <c r="AW30" s="1046"/>
      <c r="AX30" s="1131"/>
    </row>
    <row r="31" spans="1:50" x14ac:dyDescent="0.2">
      <c r="A31" s="1428"/>
      <c r="B31" s="1429"/>
      <c r="C31" s="1168"/>
      <c r="D31" s="1116"/>
      <c r="E31" s="1116"/>
      <c r="F31" s="1116"/>
      <c r="G31" s="1116"/>
      <c r="H31" s="1116"/>
      <c r="I31" s="1116"/>
      <c r="J31" s="1116"/>
      <c r="K31" s="1169"/>
      <c r="L31" s="1132"/>
      <c r="M31" s="1132"/>
      <c r="N31" s="1132"/>
      <c r="O31" s="1132"/>
      <c r="P31" s="1133"/>
      <c r="Q31" s="1133"/>
      <c r="R31" s="1133"/>
      <c r="S31" s="1133"/>
      <c r="T31" s="1133"/>
      <c r="U31" s="1123"/>
      <c r="V31" s="1123"/>
      <c r="W31" s="1123"/>
      <c r="X31" s="1123"/>
      <c r="Y31" s="1123"/>
      <c r="Z31" s="1123"/>
      <c r="AA31" s="1123"/>
      <c r="AB31" s="1123"/>
      <c r="AC31" s="1123"/>
      <c r="AD31" s="1127"/>
      <c r="AE31" s="1128"/>
      <c r="AF31" s="1128"/>
      <c r="AG31" s="1129"/>
      <c r="AH31" s="1130"/>
      <c r="AI31" s="1130"/>
      <c r="AJ31" s="1130"/>
      <c r="AK31" s="1130"/>
      <c r="AL31" s="1130"/>
      <c r="AM31" s="1130"/>
      <c r="AN31" s="1130"/>
      <c r="AO31" s="1130"/>
      <c r="AP31" s="1128"/>
      <c r="AQ31" s="1128"/>
      <c r="AR31" s="1128"/>
      <c r="AS31" s="1129"/>
      <c r="AT31" s="1056">
        <f t="shared" si="0"/>
        <v>0</v>
      </c>
      <c r="AU31" s="1046"/>
      <c r="AV31" s="1046"/>
      <c r="AW31" s="1046"/>
      <c r="AX31" s="1131"/>
    </row>
    <row r="32" spans="1:50" x14ac:dyDescent="0.2">
      <c r="A32" s="1428"/>
      <c r="B32" s="1429"/>
      <c r="C32" s="1168"/>
      <c r="D32" s="1116"/>
      <c r="E32" s="1116"/>
      <c r="F32" s="1116"/>
      <c r="G32" s="1116"/>
      <c r="H32" s="1116"/>
      <c r="I32" s="1116"/>
      <c r="J32" s="1116"/>
      <c r="K32" s="1169"/>
      <c r="L32" s="1132"/>
      <c r="M32" s="1132"/>
      <c r="N32" s="1132"/>
      <c r="O32" s="1132"/>
      <c r="P32" s="1133"/>
      <c r="Q32" s="1133"/>
      <c r="R32" s="1133"/>
      <c r="S32" s="1133"/>
      <c r="T32" s="113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7"/>
      <c r="AE32" s="1128"/>
      <c r="AF32" s="1128"/>
      <c r="AG32" s="1129"/>
      <c r="AH32" s="1130"/>
      <c r="AI32" s="1130"/>
      <c r="AJ32" s="1130"/>
      <c r="AK32" s="1130"/>
      <c r="AL32" s="1130"/>
      <c r="AM32" s="1130"/>
      <c r="AN32" s="1130"/>
      <c r="AO32" s="1130"/>
      <c r="AP32" s="1128"/>
      <c r="AQ32" s="1128"/>
      <c r="AR32" s="1128"/>
      <c r="AS32" s="1129"/>
      <c r="AT32" s="1056">
        <f t="shared" si="0"/>
        <v>0</v>
      </c>
      <c r="AU32" s="1046"/>
      <c r="AV32" s="1046"/>
      <c r="AW32" s="1046"/>
      <c r="AX32" s="1131"/>
    </row>
    <row r="33" spans="1:50" x14ac:dyDescent="0.2">
      <c r="A33" s="1428"/>
      <c r="B33" s="1429"/>
      <c r="C33" s="1168"/>
      <c r="D33" s="1116"/>
      <c r="E33" s="1116"/>
      <c r="F33" s="1116"/>
      <c r="G33" s="1116"/>
      <c r="H33" s="1116"/>
      <c r="I33" s="1116"/>
      <c r="J33" s="1116"/>
      <c r="K33" s="1169"/>
      <c r="L33" s="1132"/>
      <c r="M33" s="1132"/>
      <c r="N33" s="1132"/>
      <c r="O33" s="1132"/>
      <c r="P33" s="1133"/>
      <c r="Q33" s="1133"/>
      <c r="R33" s="1133"/>
      <c r="S33" s="1133"/>
      <c r="T33" s="1133"/>
      <c r="U33" s="1123"/>
      <c r="V33" s="1123"/>
      <c r="W33" s="1123"/>
      <c r="X33" s="1123"/>
      <c r="Y33" s="1123"/>
      <c r="Z33" s="1123"/>
      <c r="AA33" s="1123"/>
      <c r="AB33" s="1123"/>
      <c r="AC33" s="1123"/>
      <c r="AD33" s="1127"/>
      <c r="AE33" s="1128"/>
      <c r="AF33" s="1128"/>
      <c r="AG33" s="1129"/>
      <c r="AH33" s="1130"/>
      <c r="AI33" s="1130"/>
      <c r="AJ33" s="1130"/>
      <c r="AK33" s="1130"/>
      <c r="AL33" s="1130"/>
      <c r="AM33" s="1130"/>
      <c r="AN33" s="1130"/>
      <c r="AO33" s="1130"/>
      <c r="AP33" s="1128"/>
      <c r="AQ33" s="1128"/>
      <c r="AR33" s="1128"/>
      <c r="AS33" s="1129"/>
      <c r="AT33" s="1056">
        <f t="shared" si="0"/>
        <v>0</v>
      </c>
      <c r="AU33" s="1046"/>
      <c r="AV33" s="1046"/>
      <c r="AW33" s="1046"/>
      <c r="AX33" s="1131"/>
    </row>
    <row r="34" spans="1:50" x14ac:dyDescent="0.2">
      <c r="A34" s="1428"/>
      <c r="B34" s="1429"/>
      <c r="C34" s="1168"/>
      <c r="D34" s="1116"/>
      <c r="E34" s="1116"/>
      <c r="F34" s="1116"/>
      <c r="G34" s="1116"/>
      <c r="H34" s="1116"/>
      <c r="I34" s="1116"/>
      <c r="J34" s="1116"/>
      <c r="K34" s="1169"/>
      <c r="L34" s="1132"/>
      <c r="M34" s="1132"/>
      <c r="N34" s="1132"/>
      <c r="O34" s="1132"/>
      <c r="P34" s="1133"/>
      <c r="Q34" s="1133"/>
      <c r="R34" s="1133"/>
      <c r="S34" s="1133"/>
      <c r="T34" s="1133"/>
      <c r="U34" s="1123"/>
      <c r="V34" s="1123"/>
      <c r="W34" s="1123"/>
      <c r="X34" s="1123"/>
      <c r="Y34" s="1123"/>
      <c r="Z34" s="1123"/>
      <c r="AA34" s="1123"/>
      <c r="AB34" s="1123"/>
      <c r="AC34" s="1123"/>
      <c r="AD34" s="1127"/>
      <c r="AE34" s="1128"/>
      <c r="AF34" s="1128"/>
      <c r="AG34" s="1129"/>
      <c r="AH34" s="1130"/>
      <c r="AI34" s="1130"/>
      <c r="AJ34" s="1130"/>
      <c r="AK34" s="1130"/>
      <c r="AL34" s="1130"/>
      <c r="AM34" s="1130"/>
      <c r="AN34" s="1130"/>
      <c r="AO34" s="1130"/>
      <c r="AP34" s="1128"/>
      <c r="AQ34" s="1128"/>
      <c r="AR34" s="1128"/>
      <c r="AS34" s="1129"/>
      <c r="AT34" s="1056">
        <f t="shared" si="0"/>
        <v>0</v>
      </c>
      <c r="AU34" s="1046"/>
      <c r="AV34" s="1046"/>
      <c r="AW34" s="1046"/>
      <c r="AX34" s="1131"/>
    </row>
    <row r="35" spans="1:50" x14ac:dyDescent="0.2">
      <c r="A35" s="1428"/>
      <c r="B35" s="1429"/>
      <c r="C35" s="1168"/>
      <c r="D35" s="1116"/>
      <c r="E35" s="1116"/>
      <c r="F35" s="1116"/>
      <c r="G35" s="1116"/>
      <c r="H35" s="1116"/>
      <c r="I35" s="1116"/>
      <c r="J35" s="1116"/>
      <c r="K35" s="1169"/>
      <c r="L35" s="1132"/>
      <c r="M35" s="1132"/>
      <c r="N35" s="1132"/>
      <c r="O35" s="1132"/>
      <c r="P35" s="1133"/>
      <c r="Q35" s="1133"/>
      <c r="R35" s="1133"/>
      <c r="S35" s="1133"/>
      <c r="T35" s="113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7"/>
      <c r="AE35" s="1128"/>
      <c r="AF35" s="1128"/>
      <c r="AG35" s="1129"/>
      <c r="AH35" s="1130"/>
      <c r="AI35" s="1130"/>
      <c r="AJ35" s="1130"/>
      <c r="AK35" s="1130"/>
      <c r="AL35" s="1130"/>
      <c r="AM35" s="1130"/>
      <c r="AN35" s="1130"/>
      <c r="AO35" s="1130"/>
      <c r="AP35" s="1128"/>
      <c r="AQ35" s="1128"/>
      <c r="AR35" s="1128"/>
      <c r="AS35" s="1129"/>
      <c r="AT35" s="1056">
        <f t="shared" si="0"/>
        <v>0</v>
      </c>
      <c r="AU35" s="1046"/>
      <c r="AV35" s="1046"/>
      <c r="AW35" s="1046"/>
      <c r="AX35" s="1131"/>
    </row>
    <row r="36" spans="1:50" x14ac:dyDescent="0.2">
      <c r="A36" s="1428"/>
      <c r="B36" s="1429"/>
      <c r="C36" s="1168"/>
      <c r="D36" s="1116"/>
      <c r="E36" s="1116"/>
      <c r="F36" s="1116"/>
      <c r="G36" s="1116"/>
      <c r="H36" s="1116"/>
      <c r="I36" s="1116"/>
      <c r="J36" s="1116"/>
      <c r="K36" s="1169"/>
      <c r="L36" s="1132"/>
      <c r="M36" s="1132"/>
      <c r="N36" s="1132"/>
      <c r="O36" s="1132"/>
      <c r="P36" s="1133"/>
      <c r="Q36" s="1133"/>
      <c r="R36" s="1133"/>
      <c r="S36" s="1133"/>
      <c r="T36" s="113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7"/>
      <c r="AE36" s="1128"/>
      <c r="AF36" s="1128"/>
      <c r="AG36" s="1129"/>
      <c r="AH36" s="1130"/>
      <c r="AI36" s="1130"/>
      <c r="AJ36" s="1130"/>
      <c r="AK36" s="1130"/>
      <c r="AL36" s="1130"/>
      <c r="AM36" s="1130"/>
      <c r="AN36" s="1130"/>
      <c r="AO36" s="1130"/>
      <c r="AP36" s="1128"/>
      <c r="AQ36" s="1128"/>
      <c r="AR36" s="1128"/>
      <c r="AS36" s="1129"/>
      <c r="AT36" s="1056">
        <f t="shared" si="0"/>
        <v>0</v>
      </c>
      <c r="AU36" s="1046"/>
      <c r="AV36" s="1046"/>
      <c r="AW36" s="1046"/>
      <c r="AX36" s="1131"/>
    </row>
    <row r="37" spans="1:50" x14ac:dyDescent="0.2">
      <c r="A37" s="1428"/>
      <c r="B37" s="1429"/>
      <c r="C37" s="1168"/>
      <c r="D37" s="1116"/>
      <c r="E37" s="1116"/>
      <c r="F37" s="1116"/>
      <c r="G37" s="1116"/>
      <c r="H37" s="1116"/>
      <c r="I37" s="1116"/>
      <c r="J37" s="1116"/>
      <c r="K37" s="1169"/>
      <c r="L37" s="1132"/>
      <c r="M37" s="1132"/>
      <c r="N37" s="1132"/>
      <c r="O37" s="1132"/>
      <c r="P37" s="1133"/>
      <c r="Q37" s="1133"/>
      <c r="R37" s="1133"/>
      <c r="S37" s="1133"/>
      <c r="T37" s="1133"/>
      <c r="U37" s="1123"/>
      <c r="V37" s="1123"/>
      <c r="W37" s="1123"/>
      <c r="X37" s="1123"/>
      <c r="Y37" s="1123"/>
      <c r="Z37" s="1123"/>
      <c r="AA37" s="1123"/>
      <c r="AB37" s="1123"/>
      <c r="AC37" s="1123"/>
      <c r="AD37" s="1127"/>
      <c r="AE37" s="1128"/>
      <c r="AF37" s="1128"/>
      <c r="AG37" s="1129"/>
      <c r="AH37" s="1130"/>
      <c r="AI37" s="1130"/>
      <c r="AJ37" s="1130"/>
      <c r="AK37" s="1130"/>
      <c r="AL37" s="1130"/>
      <c r="AM37" s="1130"/>
      <c r="AN37" s="1130"/>
      <c r="AO37" s="1130"/>
      <c r="AP37" s="1128"/>
      <c r="AQ37" s="1128"/>
      <c r="AR37" s="1128"/>
      <c r="AS37" s="1129"/>
      <c r="AT37" s="1056">
        <f t="shared" si="0"/>
        <v>0</v>
      </c>
      <c r="AU37" s="1046"/>
      <c r="AV37" s="1046"/>
      <c r="AW37" s="1046"/>
      <c r="AX37" s="1131"/>
    </row>
    <row r="38" spans="1:50" x14ac:dyDescent="0.2">
      <c r="A38" s="1428"/>
      <c r="B38" s="1429"/>
      <c r="C38" s="1168"/>
      <c r="D38" s="1116"/>
      <c r="E38" s="1116"/>
      <c r="F38" s="1116"/>
      <c r="G38" s="1116"/>
      <c r="H38" s="1116"/>
      <c r="I38" s="1116"/>
      <c r="J38" s="1116"/>
      <c r="K38" s="1169"/>
      <c r="L38" s="1132"/>
      <c r="M38" s="1132"/>
      <c r="N38" s="1132"/>
      <c r="O38" s="1132"/>
      <c r="P38" s="1133"/>
      <c r="Q38" s="1133"/>
      <c r="R38" s="1133"/>
      <c r="S38" s="1133"/>
      <c r="T38" s="113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7"/>
      <c r="AE38" s="1128"/>
      <c r="AF38" s="1128"/>
      <c r="AG38" s="1129"/>
      <c r="AH38" s="1130"/>
      <c r="AI38" s="1130"/>
      <c r="AJ38" s="1130"/>
      <c r="AK38" s="1130"/>
      <c r="AL38" s="1130"/>
      <c r="AM38" s="1130"/>
      <c r="AN38" s="1130"/>
      <c r="AO38" s="1130"/>
      <c r="AP38" s="1128"/>
      <c r="AQ38" s="1128"/>
      <c r="AR38" s="1128"/>
      <c r="AS38" s="1129"/>
      <c r="AT38" s="1056">
        <f t="shared" si="0"/>
        <v>0</v>
      </c>
      <c r="AU38" s="1046"/>
      <c r="AV38" s="1046"/>
      <c r="AW38" s="1046"/>
      <c r="AX38" s="1131"/>
    </row>
    <row r="39" spans="1:50" x14ac:dyDescent="0.2">
      <c r="A39" s="1428"/>
      <c r="B39" s="1429"/>
      <c r="C39" s="1168"/>
      <c r="D39" s="1116"/>
      <c r="E39" s="1116"/>
      <c r="F39" s="1116"/>
      <c r="G39" s="1116"/>
      <c r="H39" s="1116"/>
      <c r="I39" s="1116"/>
      <c r="J39" s="1116"/>
      <c r="K39" s="1169"/>
      <c r="L39" s="1132"/>
      <c r="M39" s="1132"/>
      <c r="N39" s="1132"/>
      <c r="O39" s="1132"/>
      <c r="P39" s="1133"/>
      <c r="Q39" s="1133"/>
      <c r="R39" s="1133"/>
      <c r="S39" s="1133"/>
      <c r="T39" s="113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7"/>
      <c r="AE39" s="1128"/>
      <c r="AF39" s="1128"/>
      <c r="AG39" s="1129"/>
      <c r="AH39" s="1130"/>
      <c r="AI39" s="1130"/>
      <c r="AJ39" s="1130"/>
      <c r="AK39" s="1130"/>
      <c r="AL39" s="1130"/>
      <c r="AM39" s="1130"/>
      <c r="AN39" s="1130"/>
      <c r="AO39" s="1130"/>
      <c r="AP39" s="1128"/>
      <c r="AQ39" s="1128"/>
      <c r="AR39" s="1128"/>
      <c r="AS39" s="1129"/>
      <c r="AT39" s="1056">
        <f t="shared" si="0"/>
        <v>0</v>
      </c>
      <c r="AU39" s="1046"/>
      <c r="AV39" s="1046"/>
      <c r="AW39" s="1046"/>
      <c r="AX39" s="1131"/>
    </row>
    <row r="40" spans="1:50" x14ac:dyDescent="0.2">
      <c r="A40" s="1428"/>
      <c r="B40" s="1429"/>
      <c r="C40" s="1430"/>
      <c r="D40" s="1431"/>
      <c r="E40" s="1431"/>
      <c r="F40" s="1431"/>
      <c r="G40" s="1431"/>
      <c r="H40" s="1431"/>
      <c r="I40" s="1431"/>
      <c r="J40" s="1431"/>
      <c r="K40" s="1432"/>
      <c r="L40" s="1132"/>
      <c r="M40" s="1132"/>
      <c r="N40" s="1132"/>
      <c r="O40" s="1132"/>
      <c r="P40" s="1133"/>
      <c r="Q40" s="1133"/>
      <c r="R40" s="1133"/>
      <c r="S40" s="1133"/>
      <c r="T40" s="113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55"/>
      <c r="AE40" s="1156"/>
      <c r="AF40" s="1156"/>
      <c r="AG40" s="1157"/>
      <c r="AH40" s="1130"/>
      <c r="AI40" s="1130"/>
      <c r="AJ40" s="1130"/>
      <c r="AK40" s="1130"/>
      <c r="AL40" s="1130"/>
      <c r="AM40" s="1130"/>
      <c r="AN40" s="1130"/>
      <c r="AO40" s="1130"/>
      <c r="AP40" s="1128"/>
      <c r="AQ40" s="1128"/>
      <c r="AR40" s="1128"/>
      <c r="AS40" s="1129"/>
      <c r="AT40" s="1158">
        <f t="shared" si="0"/>
        <v>0</v>
      </c>
      <c r="AU40" s="1045"/>
      <c r="AV40" s="1045"/>
      <c r="AW40" s="1045"/>
      <c r="AX40" s="1159"/>
    </row>
    <row r="41" spans="1:50" ht="13.5" thickBot="1" x14ac:dyDescent="0.25">
      <c r="A41" s="1160"/>
      <c r="B41" s="1140"/>
      <c r="C41" s="1162" t="s">
        <v>121</v>
      </c>
      <c r="D41" s="1162"/>
      <c r="E41" s="1162"/>
      <c r="F41" s="1162"/>
      <c r="G41" s="1162"/>
      <c r="H41" s="1162"/>
      <c r="I41" s="1162"/>
      <c r="J41" s="1162"/>
      <c r="K41" s="1162"/>
      <c r="L41" s="1378"/>
      <c r="M41" s="1379"/>
      <c r="N41" s="1379"/>
      <c r="O41" s="1380"/>
      <c r="P41" s="1134"/>
      <c r="Q41" s="1135"/>
      <c r="R41" s="1135"/>
      <c r="S41" s="1135"/>
      <c r="T41" s="1135"/>
      <c r="U41" s="1139">
        <f>SUM(U17:V40)</f>
        <v>0</v>
      </c>
      <c r="V41" s="1141"/>
      <c r="W41" s="1151">
        <f>SUM(W17:X40)</f>
        <v>0</v>
      </c>
      <c r="X41" s="1151"/>
      <c r="Y41" s="1151">
        <f>SUM(Y17:Z40)</f>
        <v>0</v>
      </c>
      <c r="Z41" s="1151"/>
      <c r="AA41" s="1139">
        <f>SUM(AA17:AC40)</f>
        <v>0</v>
      </c>
      <c r="AB41" s="1140"/>
      <c r="AC41" s="1141"/>
      <c r="AD41" s="1152">
        <f>SUM(AD17:AG40)</f>
        <v>0</v>
      </c>
      <c r="AE41" s="1152"/>
      <c r="AF41" s="1152"/>
      <c r="AG41" s="1152"/>
      <c r="AH41" s="1152">
        <f>SUM(AH17:AK40)</f>
        <v>0</v>
      </c>
      <c r="AI41" s="1152"/>
      <c r="AJ41" s="1152"/>
      <c r="AK41" s="1152"/>
      <c r="AL41" s="1152">
        <f>SUM(AL17:AO40)</f>
        <v>0</v>
      </c>
      <c r="AM41" s="1152"/>
      <c r="AN41" s="1152"/>
      <c r="AO41" s="1152"/>
      <c r="AP41" s="1153">
        <f>SUM(AP17:AS40)</f>
        <v>0</v>
      </c>
      <c r="AQ41" s="1153"/>
      <c r="AR41" s="1153"/>
      <c r="AS41" s="1154"/>
      <c r="AT41" s="1142">
        <f>SUM(AT17:AX40)</f>
        <v>0</v>
      </c>
      <c r="AU41" s="1143"/>
      <c r="AV41" s="1143"/>
      <c r="AW41" s="1143"/>
      <c r="AX41" s="1144"/>
    </row>
  </sheetData>
  <mergeCells count="406">
    <mergeCell ref="AH41:AK41"/>
    <mergeCell ref="AL41:AO41"/>
    <mergeCell ref="AP41:AS41"/>
    <mergeCell ref="AT41:AX41"/>
    <mergeCell ref="AT40:AX40"/>
    <mergeCell ref="A41:B41"/>
    <mergeCell ref="C41:K41"/>
    <mergeCell ref="L41:O41"/>
    <mergeCell ref="P41:T41"/>
    <mergeCell ref="U41:V41"/>
    <mergeCell ref="W41:X41"/>
    <mergeCell ref="Y41:Z41"/>
    <mergeCell ref="AA41:AC41"/>
    <mergeCell ref="AD41:AG41"/>
    <mergeCell ref="Y40:Z40"/>
    <mergeCell ref="AA40:AC40"/>
    <mergeCell ref="AD40:AG40"/>
    <mergeCell ref="AH40:AK40"/>
    <mergeCell ref="AL40:AO40"/>
    <mergeCell ref="AP40:AS40"/>
    <mergeCell ref="AH39:AK39"/>
    <mergeCell ref="AL39:AO39"/>
    <mergeCell ref="AP39:AS39"/>
    <mergeCell ref="AT39:AX39"/>
    <mergeCell ref="A40:B40"/>
    <mergeCell ref="C40:K40"/>
    <mergeCell ref="L40:O40"/>
    <mergeCell ref="P40:T40"/>
    <mergeCell ref="U40:V40"/>
    <mergeCell ref="W40:X40"/>
    <mergeCell ref="A39:B39"/>
    <mergeCell ref="C39:K39"/>
    <mergeCell ref="L39:O39"/>
    <mergeCell ref="P39:T39"/>
    <mergeCell ref="U39:V39"/>
    <mergeCell ref="W39:X39"/>
    <mergeCell ref="Y39:Z39"/>
    <mergeCell ref="AA39:AC39"/>
    <mergeCell ref="AD39:AG39"/>
    <mergeCell ref="AH37:AK37"/>
    <mergeCell ref="AL37:AO37"/>
    <mergeCell ref="AP37:AS37"/>
    <mergeCell ref="AT37:AX37"/>
    <mergeCell ref="A38:B38"/>
    <mergeCell ref="C38:K38"/>
    <mergeCell ref="L38:O38"/>
    <mergeCell ref="P38:T38"/>
    <mergeCell ref="U38:V38"/>
    <mergeCell ref="W38:X38"/>
    <mergeCell ref="AT38:AX38"/>
    <mergeCell ref="Y38:Z38"/>
    <mergeCell ref="AA38:AC38"/>
    <mergeCell ref="AD38:AG38"/>
    <mergeCell ref="AH38:AK38"/>
    <mergeCell ref="AL38:AO38"/>
    <mergeCell ref="AP38:AS38"/>
    <mergeCell ref="A37:B37"/>
    <mergeCell ref="C37:K37"/>
    <mergeCell ref="L37:O37"/>
    <mergeCell ref="P37:T37"/>
    <mergeCell ref="U37:V37"/>
    <mergeCell ref="W37:X37"/>
    <mergeCell ref="Y37:Z37"/>
    <mergeCell ref="AA37:AC37"/>
    <mergeCell ref="AD37:AG37"/>
    <mergeCell ref="AH35:AK35"/>
    <mergeCell ref="AL35:AO35"/>
    <mergeCell ref="AP35:AS35"/>
    <mergeCell ref="AT35:AX35"/>
    <mergeCell ref="A36:B36"/>
    <mergeCell ref="C36:K36"/>
    <mergeCell ref="L36:O36"/>
    <mergeCell ref="P36:T36"/>
    <mergeCell ref="U36:V36"/>
    <mergeCell ref="W36:X36"/>
    <mergeCell ref="AT36:AX36"/>
    <mergeCell ref="Y36:Z36"/>
    <mergeCell ref="AA36:AC36"/>
    <mergeCell ref="AD36:AG36"/>
    <mergeCell ref="AH36:AK36"/>
    <mergeCell ref="AL36:AO36"/>
    <mergeCell ref="AP36:AS36"/>
    <mergeCell ref="A35:B35"/>
    <mergeCell ref="C35:K35"/>
    <mergeCell ref="L35:O35"/>
    <mergeCell ref="P35:T35"/>
    <mergeCell ref="U35:V35"/>
    <mergeCell ref="W35:X35"/>
    <mergeCell ref="Y35:Z35"/>
    <mergeCell ref="AA35:AC35"/>
    <mergeCell ref="AD35:AG35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W34:X34"/>
    <mergeCell ref="AT34:AX34"/>
    <mergeCell ref="Y34:Z34"/>
    <mergeCell ref="AA34:AC34"/>
    <mergeCell ref="AD34:AG34"/>
    <mergeCell ref="AH34:AK34"/>
    <mergeCell ref="AL34:AO34"/>
    <mergeCell ref="AP34:AS34"/>
    <mergeCell ref="A33:B33"/>
    <mergeCell ref="C33:K33"/>
    <mergeCell ref="L33:O33"/>
    <mergeCell ref="P33:T33"/>
    <mergeCell ref="U33:V33"/>
    <mergeCell ref="W33:X33"/>
    <mergeCell ref="Y33:Z33"/>
    <mergeCell ref="AA33:AC33"/>
    <mergeCell ref="AD33:AG33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W32:X32"/>
    <mergeCell ref="AT32:AX32"/>
    <mergeCell ref="Y32:Z32"/>
    <mergeCell ref="AA32:AC32"/>
    <mergeCell ref="AD32:AG32"/>
    <mergeCell ref="AH32:AK32"/>
    <mergeCell ref="AL32:AO32"/>
    <mergeCell ref="AP32:AS32"/>
    <mergeCell ref="A31:B31"/>
    <mergeCell ref="C31:K31"/>
    <mergeCell ref="L31:O31"/>
    <mergeCell ref="P31:T31"/>
    <mergeCell ref="U31:V31"/>
    <mergeCell ref="W31:X31"/>
    <mergeCell ref="Y31:Z31"/>
    <mergeCell ref="AA31:AC31"/>
    <mergeCell ref="AD31:AG31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W30:X30"/>
    <mergeCell ref="AT30:AX30"/>
    <mergeCell ref="Y30:Z30"/>
    <mergeCell ref="AA30:AC30"/>
    <mergeCell ref="AD30:AG30"/>
    <mergeCell ref="AH30:AK30"/>
    <mergeCell ref="AL30:AO30"/>
    <mergeCell ref="AP30:AS30"/>
    <mergeCell ref="A29:B29"/>
    <mergeCell ref="C29:K29"/>
    <mergeCell ref="L29:O29"/>
    <mergeCell ref="P29:T29"/>
    <mergeCell ref="U29:V29"/>
    <mergeCell ref="W29:X29"/>
    <mergeCell ref="Y29:Z29"/>
    <mergeCell ref="AA29:AC29"/>
    <mergeCell ref="AD29:AG29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W28:X28"/>
    <mergeCell ref="AT28:AX28"/>
    <mergeCell ref="Y28:Z28"/>
    <mergeCell ref="AA28:AC28"/>
    <mergeCell ref="AD28:AG28"/>
    <mergeCell ref="AH28:AK28"/>
    <mergeCell ref="AL28:AO28"/>
    <mergeCell ref="AP28:AS28"/>
    <mergeCell ref="A27:B27"/>
    <mergeCell ref="C27:K27"/>
    <mergeCell ref="L27:O27"/>
    <mergeCell ref="P27:T27"/>
    <mergeCell ref="U27:V27"/>
    <mergeCell ref="W27:X27"/>
    <mergeCell ref="Y27:Z27"/>
    <mergeCell ref="AA27:AC27"/>
    <mergeCell ref="AD27:AG27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W26:X26"/>
    <mergeCell ref="AT26:AX26"/>
    <mergeCell ref="Y26:Z26"/>
    <mergeCell ref="AA26:AC26"/>
    <mergeCell ref="AD26:AG26"/>
    <mergeCell ref="AH26:AK26"/>
    <mergeCell ref="AL26:AO26"/>
    <mergeCell ref="AP26:AS26"/>
    <mergeCell ref="A25:B25"/>
    <mergeCell ref="C25:K25"/>
    <mergeCell ref="L25:O25"/>
    <mergeCell ref="P25:T25"/>
    <mergeCell ref="U25:V25"/>
    <mergeCell ref="W25:X25"/>
    <mergeCell ref="Y25:Z25"/>
    <mergeCell ref="AA25:AC25"/>
    <mergeCell ref="AD25:AG25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W24:X24"/>
    <mergeCell ref="AT24:AX24"/>
    <mergeCell ref="Y24:Z24"/>
    <mergeCell ref="AA24:AC24"/>
    <mergeCell ref="AD24:AG24"/>
    <mergeCell ref="AH24:AK24"/>
    <mergeCell ref="AL24:AO24"/>
    <mergeCell ref="AP24:AS24"/>
    <mergeCell ref="A23:B23"/>
    <mergeCell ref="C23:K23"/>
    <mergeCell ref="L23:O23"/>
    <mergeCell ref="P23:T23"/>
    <mergeCell ref="U23:V23"/>
    <mergeCell ref="W23:X23"/>
    <mergeCell ref="Y23:Z23"/>
    <mergeCell ref="AA23:AC23"/>
    <mergeCell ref="AD23:AG23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W22:X22"/>
    <mergeCell ref="AT22:AX22"/>
    <mergeCell ref="Y22:Z22"/>
    <mergeCell ref="AA22:AC22"/>
    <mergeCell ref="AD22:AG22"/>
    <mergeCell ref="AH22:AK22"/>
    <mergeCell ref="AL22:AO22"/>
    <mergeCell ref="AP22:AS22"/>
    <mergeCell ref="A21:B21"/>
    <mergeCell ref="C21:K21"/>
    <mergeCell ref="L21:O21"/>
    <mergeCell ref="P21:T21"/>
    <mergeCell ref="U21:V21"/>
    <mergeCell ref="W21:X21"/>
    <mergeCell ref="Y21:Z21"/>
    <mergeCell ref="AA21:AC21"/>
    <mergeCell ref="AD21:AG21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W20:X20"/>
    <mergeCell ref="AT20:AX20"/>
    <mergeCell ref="Y20:Z20"/>
    <mergeCell ref="AA20:AC20"/>
    <mergeCell ref="AD20:AG20"/>
    <mergeCell ref="AH20:AK20"/>
    <mergeCell ref="AL20:AO20"/>
    <mergeCell ref="AP20:AS20"/>
    <mergeCell ref="A19:B19"/>
    <mergeCell ref="C19:K19"/>
    <mergeCell ref="L19:O19"/>
    <mergeCell ref="P19:T19"/>
    <mergeCell ref="U19:V19"/>
    <mergeCell ref="W19:X19"/>
    <mergeCell ref="Y19:Z19"/>
    <mergeCell ref="AA19:AC19"/>
    <mergeCell ref="AD19:AG19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W18:X18"/>
    <mergeCell ref="AT18:AX18"/>
    <mergeCell ref="Y18:Z18"/>
    <mergeCell ref="AA18:AC18"/>
    <mergeCell ref="AD18:AG18"/>
    <mergeCell ref="AH18:AK18"/>
    <mergeCell ref="AL18:AO18"/>
    <mergeCell ref="AP18:AS18"/>
    <mergeCell ref="A17:B17"/>
    <mergeCell ref="C17:K17"/>
    <mergeCell ref="L17:O17"/>
    <mergeCell ref="P17:T17"/>
    <mergeCell ref="U17:V17"/>
    <mergeCell ref="W17:X17"/>
    <mergeCell ref="Y17:Z17"/>
    <mergeCell ref="AA17:AC17"/>
    <mergeCell ref="AD17:AG17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W16:X16"/>
    <mergeCell ref="AT16:AX16"/>
    <mergeCell ref="Y16:Z16"/>
    <mergeCell ref="AA16:AC16"/>
    <mergeCell ref="AD16:AG16"/>
    <mergeCell ref="AH16:AK16"/>
    <mergeCell ref="AL16:AO16"/>
    <mergeCell ref="AP16:AS16"/>
    <mergeCell ref="A14:B14"/>
    <mergeCell ref="C14:K14"/>
    <mergeCell ref="L14:O14"/>
    <mergeCell ref="P14:T14"/>
    <mergeCell ref="U14:V14"/>
    <mergeCell ref="W14:X14"/>
    <mergeCell ref="Y14:Z14"/>
    <mergeCell ref="AA14:AC14"/>
    <mergeCell ref="AD14:AG14"/>
    <mergeCell ref="AP12:AR12"/>
    <mergeCell ref="AT12:AX12"/>
    <mergeCell ref="A13:B13"/>
    <mergeCell ref="C13:K13"/>
    <mergeCell ref="L13:O13"/>
    <mergeCell ref="P13:T13"/>
    <mergeCell ref="U13:V13"/>
    <mergeCell ref="W13:X13"/>
    <mergeCell ref="AT13:AX13"/>
    <mergeCell ref="Y13:Z13"/>
    <mergeCell ref="AA13:AC13"/>
    <mergeCell ref="AD13:AG13"/>
    <mergeCell ref="AH13:AK13"/>
    <mergeCell ref="AL13:AO13"/>
    <mergeCell ref="AP13:AS13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AD12:AF12"/>
    <mergeCell ref="Y11:Z11"/>
    <mergeCell ref="AA11:AC11"/>
    <mergeCell ref="AD11:AG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W11:X11"/>
    <mergeCell ref="AH12:AJ12"/>
    <mergeCell ref="AL12:AN12"/>
    <mergeCell ref="AA10:AC10"/>
    <mergeCell ref="AD10:AG10"/>
    <mergeCell ref="AH10:AK10"/>
    <mergeCell ref="AL10:AO10"/>
    <mergeCell ref="AP10:AS10"/>
    <mergeCell ref="AT10:AX10"/>
    <mergeCell ref="Q1:R1"/>
    <mergeCell ref="AV3:AX3"/>
    <mergeCell ref="A5:T9"/>
    <mergeCell ref="AL8:AX9"/>
    <mergeCell ref="A10:B10"/>
    <mergeCell ref="C10:K10"/>
    <mergeCell ref="L10:O10"/>
    <mergeCell ref="P10:T10"/>
    <mergeCell ref="U10:V10"/>
    <mergeCell ref="W10:Z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view="pageBreakPreview" topLeftCell="A43" zoomScaleNormal="100" zoomScaleSheetLayoutView="100" workbookViewId="0">
      <selection activeCell="A55" sqref="A55:AG63"/>
    </sheetView>
  </sheetViews>
  <sheetFormatPr baseColWidth="10" defaultColWidth="2.7109375" defaultRowHeight="12.75" x14ac:dyDescent="0.2"/>
  <cols>
    <col min="1" max="16384" width="2.7109375" style="26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373</v>
      </c>
      <c r="X1" s="182"/>
      <c r="Y1" s="182"/>
      <c r="Z1" s="273"/>
      <c r="AA1" s="273"/>
      <c r="AB1" s="177"/>
      <c r="AC1" s="177"/>
      <c r="AD1" s="177"/>
      <c r="AE1" s="177"/>
      <c r="AF1" s="177"/>
      <c r="AG1" s="524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673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309"/>
    </row>
    <row r="4" spans="1:3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524"/>
    </row>
    <row r="5" spans="1:33" ht="18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89"/>
      <c r="W5" s="263" t="s">
        <v>804</v>
      </c>
      <c r="X5" s="10"/>
      <c r="Y5" s="10"/>
      <c r="Z5" s="10" t="s">
        <v>674</v>
      </c>
      <c r="AA5" s="10"/>
      <c r="AB5" s="10"/>
      <c r="AC5" s="10"/>
      <c r="AD5" s="10"/>
      <c r="AE5" s="189"/>
      <c r="AF5" s="189"/>
      <c r="AG5" s="309"/>
    </row>
    <row r="6" spans="1:33" x14ac:dyDescent="0.2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189"/>
      <c r="X6" s="189"/>
      <c r="Y6" s="24"/>
      <c r="Z6" s="24" t="s">
        <v>372</v>
      </c>
      <c r="AA6" s="189"/>
      <c r="AB6" s="189"/>
      <c r="AC6" s="189"/>
      <c r="AD6" s="189"/>
      <c r="AE6" s="189"/>
      <c r="AF6" s="189"/>
      <c r="AG6" s="309"/>
    </row>
    <row r="7" spans="1:33" x14ac:dyDescent="0.2">
      <c r="A7" s="274" t="s">
        <v>619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432"/>
      <c r="V7" s="24"/>
      <c r="W7" s="24"/>
      <c r="X7" s="24"/>
      <c r="Y7" s="24"/>
      <c r="Z7" s="24" t="s">
        <v>774</v>
      </c>
      <c r="AA7" s="24"/>
      <c r="AB7" s="24"/>
      <c r="AC7" s="24"/>
      <c r="AD7" s="24"/>
      <c r="AE7" s="24"/>
      <c r="AF7" s="24"/>
      <c r="AG7" s="309"/>
    </row>
    <row r="8" spans="1:33" ht="13.5" thickBot="1" x14ac:dyDescent="0.25">
      <c r="A8" s="2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 t="s">
        <v>773</v>
      </c>
      <c r="AA8" s="223"/>
      <c r="AB8" s="223"/>
      <c r="AC8" s="223"/>
      <c r="AD8" s="223"/>
      <c r="AE8" s="223"/>
      <c r="AF8" s="223"/>
      <c r="AG8" s="309"/>
    </row>
    <row r="9" spans="1:33" x14ac:dyDescent="0.2">
      <c r="A9" s="176" t="s">
        <v>611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300" t="s">
        <v>206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524"/>
    </row>
    <row r="10" spans="1:33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0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4"/>
    </row>
    <row r="11" spans="1:33" x14ac:dyDescent="0.2">
      <c r="A11" s="1060"/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0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4"/>
    </row>
    <row r="12" spans="1:33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0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4"/>
    </row>
    <row r="13" spans="1:33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0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4"/>
    </row>
    <row r="14" spans="1:33" ht="13.5" thickBot="1" x14ac:dyDescent="0.25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2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5"/>
    </row>
    <row r="15" spans="1:33" x14ac:dyDescent="0.2">
      <c r="A15" s="265" t="s">
        <v>212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66"/>
      <c r="R15" s="266"/>
      <c r="S15" s="266"/>
      <c r="T15" s="266"/>
      <c r="U15" s="266"/>
      <c r="V15" s="1067"/>
      <c r="W15" s="1067"/>
      <c r="X15" s="1067"/>
      <c r="Y15" s="1067"/>
      <c r="Z15" s="1067"/>
      <c r="AA15" s="536"/>
      <c r="AB15" s="224"/>
      <c r="AC15" s="224"/>
      <c r="AD15" s="224"/>
      <c r="AE15" s="224"/>
      <c r="AF15" s="224"/>
      <c r="AG15" s="267"/>
    </row>
    <row r="16" spans="1:33" ht="4.9000000000000004" customHeight="1" x14ac:dyDescent="0.2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2"/>
    </row>
    <row r="17" spans="1:33" x14ac:dyDescent="0.2">
      <c r="A17" s="20" t="s">
        <v>266</v>
      </c>
      <c r="B17" s="46"/>
      <c r="C17" s="46"/>
      <c r="D17" s="46"/>
      <c r="E17" s="46"/>
      <c r="F17" s="46"/>
      <c r="G17" s="46"/>
      <c r="H17" s="46"/>
      <c r="I17" s="46"/>
      <c r="J17" s="46"/>
      <c r="K17" s="1066"/>
      <c r="L17" s="1066"/>
      <c r="M17" s="1066"/>
      <c r="N17" s="232" t="s">
        <v>286</v>
      </c>
      <c r="O17" s="170"/>
      <c r="P17" s="46"/>
      <c r="Q17" s="46"/>
      <c r="R17" s="46"/>
      <c r="S17" s="46"/>
      <c r="T17" s="46"/>
      <c r="U17" s="170"/>
      <c r="V17" s="1068"/>
      <c r="W17" s="1068"/>
      <c r="X17" s="1068"/>
      <c r="Y17" s="1068"/>
      <c r="Z17" s="1068"/>
      <c r="AA17" s="516"/>
      <c r="AB17" s="46"/>
      <c r="AC17" s="46"/>
      <c r="AD17" s="46"/>
      <c r="AE17" s="46"/>
      <c r="AF17" s="46"/>
      <c r="AG17" s="237"/>
    </row>
    <row r="18" spans="1:33" ht="4.9000000000000004" customHeight="1" x14ac:dyDescent="0.2">
      <c r="A18" s="26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3"/>
      <c r="AE18" s="43"/>
      <c r="AF18" s="46"/>
      <c r="AG18" s="237"/>
    </row>
    <row r="19" spans="1:33" x14ac:dyDescent="0.2">
      <c r="A19" s="268"/>
      <c r="B19" s="46"/>
      <c r="C19" s="46"/>
      <c r="D19" s="46"/>
      <c r="E19" s="516" t="s">
        <v>639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69"/>
      <c r="U19" s="170"/>
      <c r="V19" s="1068"/>
      <c r="W19" s="1068"/>
      <c r="X19" s="1068"/>
      <c r="Y19" s="1068"/>
      <c r="Z19" s="1068"/>
      <c r="AA19" s="46"/>
      <c r="AB19" s="46"/>
      <c r="AC19" s="46"/>
      <c r="AD19" s="43"/>
      <c r="AE19" s="43"/>
      <c r="AF19" s="46"/>
      <c r="AG19" s="237"/>
    </row>
    <row r="20" spans="1:33" ht="4.9000000000000004" customHeight="1" x14ac:dyDescent="0.2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70"/>
      <c r="AE20" s="24"/>
      <c r="AF20" s="24"/>
      <c r="AG20" s="192"/>
    </row>
    <row r="21" spans="1:33" x14ac:dyDescent="0.2">
      <c r="A21" s="268"/>
      <c r="B21" s="46"/>
      <c r="C21" s="46"/>
      <c r="D21" s="46"/>
      <c r="E21" s="161" t="s">
        <v>258</v>
      </c>
      <c r="F21" s="46"/>
      <c r="G21" s="46"/>
      <c r="H21" s="46"/>
      <c r="I21" s="46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271"/>
      <c r="V21" s="271"/>
      <c r="W21" s="46"/>
      <c r="X21" s="46"/>
      <c r="Y21" s="46"/>
      <c r="Z21" s="46"/>
      <c r="AA21" s="46"/>
      <c r="AB21" s="46"/>
      <c r="AC21" s="46"/>
      <c r="AD21" s="43"/>
      <c r="AE21" s="46"/>
      <c r="AF21" s="46"/>
      <c r="AG21" s="309"/>
    </row>
    <row r="22" spans="1:33" x14ac:dyDescent="0.2">
      <c r="A22" s="26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309"/>
    </row>
    <row r="23" spans="1:33" x14ac:dyDescent="0.2">
      <c r="A23" s="22"/>
      <c r="B23" s="24" t="s">
        <v>675</v>
      </c>
      <c r="C23" s="24"/>
      <c r="D23" s="24"/>
      <c r="E23" s="24"/>
      <c r="F23" s="24"/>
      <c r="G23" s="24"/>
      <c r="H23" s="24"/>
      <c r="I23" s="310"/>
      <c r="J23" s="310"/>
      <c r="K23" s="310"/>
      <c r="L23" s="24"/>
      <c r="M23" s="515"/>
      <c r="N23" s="232"/>
      <c r="O23" s="232"/>
      <c r="P23" s="232"/>
      <c r="Q23" s="24"/>
      <c r="R23" s="24"/>
      <c r="S23" s="24"/>
      <c r="T23" s="154"/>
      <c r="U23" s="24"/>
      <c r="V23" s="24"/>
      <c r="W23" s="24"/>
      <c r="X23" s="24"/>
      <c r="Y23" s="24"/>
      <c r="Z23" s="24"/>
      <c r="AA23" s="24"/>
      <c r="AB23" s="232"/>
      <c r="AC23" s="232"/>
      <c r="AD23" s="170"/>
      <c r="AE23" s="170"/>
      <c r="AF23" s="170"/>
      <c r="AG23" s="309"/>
    </row>
    <row r="24" spans="1:33" ht="13.5" thickBot="1" x14ac:dyDescent="0.25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15"/>
      <c r="O24" s="154"/>
      <c r="P24" s="24"/>
      <c r="Q24" s="24"/>
      <c r="R24" s="515"/>
      <c r="S24" s="24"/>
      <c r="T24" s="154"/>
      <c r="U24" s="24"/>
      <c r="V24" s="24"/>
      <c r="W24" s="190"/>
      <c r="X24" s="190"/>
      <c r="Y24" s="190"/>
      <c r="Z24" s="190"/>
      <c r="AA24" s="24"/>
      <c r="AB24" s="154"/>
      <c r="AC24" s="24"/>
      <c r="AD24" s="154"/>
      <c r="AE24" s="188"/>
      <c r="AF24" s="24"/>
      <c r="AG24" s="309"/>
    </row>
    <row r="25" spans="1:33" ht="13.5" thickBot="1" x14ac:dyDescent="0.25">
      <c r="A25" s="22"/>
      <c r="B25" s="29"/>
      <c r="C25" s="24" t="s">
        <v>375</v>
      </c>
      <c r="D25" s="24"/>
      <c r="E25" s="24"/>
      <c r="F25" s="24"/>
      <c r="G25" s="24"/>
      <c r="H25" s="59" t="s">
        <v>677</v>
      </c>
      <c r="I25" s="24"/>
      <c r="J25" s="24"/>
      <c r="K25" s="24"/>
      <c r="L25" s="24"/>
      <c r="M25" s="46"/>
      <c r="N25" s="515"/>
      <c r="O25" s="154"/>
      <c r="P25" s="24"/>
      <c r="Q25" s="24"/>
      <c r="R25" s="515"/>
      <c r="S25" s="24"/>
      <c r="T25" s="154"/>
      <c r="U25" s="24"/>
      <c r="V25" s="24"/>
      <c r="W25" s="190"/>
      <c r="X25" s="190"/>
      <c r="Y25" s="190"/>
      <c r="Z25" s="190"/>
      <c r="AA25" s="24"/>
      <c r="AB25" s="154"/>
      <c r="AC25" s="59"/>
      <c r="AD25" s="154"/>
      <c r="AE25" s="188" t="s">
        <v>149</v>
      </c>
      <c r="AF25" s="24"/>
      <c r="AG25" s="309"/>
    </row>
    <row r="26" spans="1:33" x14ac:dyDescent="0.2">
      <c r="A26" s="22"/>
      <c r="B26" s="24"/>
      <c r="C26" s="24" t="s">
        <v>676</v>
      </c>
      <c r="D26" s="24"/>
      <c r="E26" s="24"/>
      <c r="F26" s="24"/>
      <c r="G26" s="24"/>
      <c r="H26" s="1001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02"/>
      <c r="X26" s="1002"/>
      <c r="Y26" s="1002"/>
      <c r="Z26" s="1002"/>
      <c r="AA26" s="1002"/>
      <c r="AB26" s="1433"/>
      <c r="AC26" s="1084"/>
      <c r="AD26" s="1061"/>
      <c r="AE26" s="1061"/>
      <c r="AF26" s="1061"/>
      <c r="AG26" s="1064"/>
    </row>
    <row r="27" spans="1:33" x14ac:dyDescent="0.2">
      <c r="A27" s="22"/>
      <c r="B27" s="24"/>
      <c r="C27" s="24"/>
      <c r="D27" s="24"/>
      <c r="E27" s="24"/>
      <c r="F27" s="24"/>
      <c r="G27" s="24"/>
      <c r="H27" s="1001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02"/>
      <c r="X27" s="1002"/>
      <c r="Y27" s="1002"/>
      <c r="Z27" s="1002"/>
      <c r="AA27" s="1002"/>
      <c r="AB27" s="1433"/>
      <c r="AC27" s="1084"/>
      <c r="AD27" s="1061"/>
      <c r="AE27" s="1061"/>
      <c r="AF27" s="1061"/>
      <c r="AG27" s="1064"/>
    </row>
    <row r="28" spans="1:33" ht="13.5" thickBot="1" x14ac:dyDescent="0.25">
      <c r="A28" s="193"/>
      <c r="B28" s="131"/>
      <c r="C28" s="131"/>
      <c r="D28" s="131"/>
      <c r="E28" s="131"/>
      <c r="F28" s="131"/>
      <c r="G28" s="131"/>
      <c r="H28" s="1004"/>
      <c r="I28" s="1005"/>
      <c r="J28" s="1005"/>
      <c r="K28" s="1005"/>
      <c r="L28" s="1005"/>
      <c r="M28" s="1005"/>
      <c r="N28" s="1005"/>
      <c r="O28" s="1005"/>
      <c r="P28" s="1005"/>
      <c r="Q28" s="1005"/>
      <c r="R28" s="1005"/>
      <c r="S28" s="1005"/>
      <c r="T28" s="1005"/>
      <c r="U28" s="1005"/>
      <c r="V28" s="1005"/>
      <c r="W28" s="1005"/>
      <c r="X28" s="1005"/>
      <c r="Y28" s="1005"/>
      <c r="Z28" s="1005"/>
      <c r="AA28" s="1005"/>
      <c r="AB28" s="1434"/>
      <c r="AC28" s="1150"/>
      <c r="AD28" s="1063"/>
      <c r="AE28" s="1063"/>
      <c r="AF28" s="1063"/>
      <c r="AG28" s="1065"/>
    </row>
    <row r="29" spans="1:33" x14ac:dyDescent="0.2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311"/>
      <c r="O29" s="213"/>
      <c r="P29" s="177"/>
      <c r="Q29" s="177"/>
      <c r="R29" s="311"/>
      <c r="S29" s="177"/>
      <c r="T29" s="213"/>
      <c r="U29" s="177"/>
      <c r="V29" s="177"/>
      <c r="W29" s="214"/>
      <c r="X29" s="214"/>
      <c r="Y29" s="214"/>
      <c r="Z29" s="214"/>
      <c r="AA29" s="177"/>
      <c r="AB29" s="213"/>
      <c r="AC29" s="177"/>
      <c r="AD29" s="213"/>
      <c r="AE29" s="212"/>
      <c r="AF29" s="177"/>
      <c r="AG29" s="524"/>
    </row>
    <row r="30" spans="1:33" x14ac:dyDescent="0.2">
      <c r="A30" s="22" t="s">
        <v>376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515"/>
      <c r="O30" s="154"/>
      <c r="P30" s="24"/>
      <c r="Q30" s="24"/>
      <c r="R30" s="515"/>
      <c r="S30" s="24"/>
      <c r="T30" s="154"/>
      <c r="U30" s="24"/>
      <c r="V30" s="24"/>
      <c r="W30" s="190"/>
      <c r="X30" s="190"/>
      <c r="Y30" s="190"/>
      <c r="Z30" s="190"/>
      <c r="AA30" s="24"/>
      <c r="AB30" s="154"/>
      <c r="AC30" s="24"/>
      <c r="AD30" s="154"/>
      <c r="AE30" s="188"/>
      <c r="AF30" s="24"/>
      <c r="AG30" s="309"/>
    </row>
    <row r="31" spans="1:33" x14ac:dyDescent="0.2">
      <c r="A31" s="1435"/>
      <c r="B31" s="1436"/>
      <c r="C31" s="1436"/>
      <c r="D31" s="1436"/>
      <c r="E31" s="1436"/>
      <c r="F31" s="1436"/>
      <c r="G31" s="1436"/>
      <c r="H31" s="1436"/>
      <c r="I31" s="1436"/>
      <c r="J31" s="1436"/>
      <c r="K31" s="1436"/>
      <c r="L31" s="1436"/>
      <c r="M31" s="1436"/>
      <c r="N31" s="1436"/>
      <c r="O31" s="1436"/>
      <c r="P31" s="1436"/>
      <c r="Q31" s="1436"/>
      <c r="R31" s="1436"/>
      <c r="S31" s="1436"/>
      <c r="T31" s="1436"/>
      <c r="U31" s="1436"/>
      <c r="V31" s="1436"/>
      <c r="W31" s="1436"/>
      <c r="X31" s="1436"/>
      <c r="Y31" s="1436"/>
      <c r="Z31" s="1436"/>
      <c r="AA31" s="1436"/>
      <c r="AB31" s="1436"/>
      <c r="AC31" s="1436"/>
      <c r="AD31" s="1436"/>
      <c r="AE31" s="1436"/>
      <c r="AF31" s="1436"/>
      <c r="AG31" s="1437"/>
    </row>
    <row r="32" spans="1:33" x14ac:dyDescent="0.2">
      <c r="A32" s="1435"/>
      <c r="B32" s="1436"/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7"/>
    </row>
    <row r="33" spans="1:33" x14ac:dyDescent="0.2">
      <c r="A33" s="1435"/>
      <c r="B33" s="1436"/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1436"/>
      <c r="Y33" s="1436"/>
      <c r="Z33" s="1436"/>
      <c r="AA33" s="1436"/>
      <c r="AB33" s="1436"/>
      <c r="AC33" s="1436"/>
      <c r="AD33" s="1436"/>
      <c r="AE33" s="1436"/>
      <c r="AF33" s="1436"/>
      <c r="AG33" s="1437"/>
    </row>
    <row r="34" spans="1:33" x14ac:dyDescent="0.2">
      <c r="A34" s="1435"/>
      <c r="B34" s="1436"/>
      <c r="C34" s="1436"/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7"/>
    </row>
    <row r="35" spans="1:33" x14ac:dyDescent="0.2">
      <c r="A35" s="1435"/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7"/>
    </row>
    <row r="36" spans="1:33" x14ac:dyDescent="0.2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515"/>
      <c r="O36" s="154"/>
      <c r="P36" s="24"/>
      <c r="Q36" s="24"/>
      <c r="R36" s="515"/>
      <c r="S36" s="24"/>
      <c r="T36" s="154"/>
      <c r="U36" s="24"/>
      <c r="V36" s="24"/>
      <c r="W36" s="190"/>
      <c r="X36" s="190"/>
      <c r="Y36" s="190"/>
      <c r="Z36" s="190"/>
      <c r="AA36" s="24"/>
      <c r="AB36" s="154"/>
      <c r="AC36" s="24"/>
      <c r="AD36" s="154"/>
      <c r="AE36" s="188"/>
      <c r="AF36" s="24"/>
      <c r="AG36" s="309"/>
    </row>
    <row r="37" spans="1:33" x14ac:dyDescent="0.2">
      <c r="A37" s="22" t="s">
        <v>772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15"/>
      <c r="O37" s="154"/>
      <c r="P37" s="24"/>
      <c r="Q37" s="24"/>
      <c r="R37" s="515"/>
      <c r="S37" s="24"/>
      <c r="T37" s="154"/>
      <c r="U37" s="24"/>
      <c r="V37" s="24"/>
      <c r="W37" s="190"/>
      <c r="X37" s="190"/>
      <c r="Y37" s="190"/>
      <c r="Z37" s="190"/>
      <c r="AA37" s="24"/>
      <c r="AB37" s="154"/>
      <c r="AC37" s="24"/>
      <c r="AD37" s="154"/>
      <c r="AE37" s="188"/>
      <c r="AF37" s="24"/>
      <c r="AG37" s="309"/>
    </row>
    <row r="38" spans="1:33" x14ac:dyDescent="0.2">
      <c r="A38" s="1435"/>
      <c r="B38" s="1436"/>
      <c r="C38" s="1436"/>
      <c r="D38" s="1436"/>
      <c r="E38" s="1436"/>
      <c r="F38" s="1436"/>
      <c r="G38" s="1436"/>
      <c r="H38" s="1436"/>
      <c r="I38" s="1436"/>
      <c r="J38" s="1436"/>
      <c r="K38" s="1436"/>
      <c r="L38" s="1436"/>
      <c r="M38" s="1436"/>
      <c r="N38" s="1436"/>
      <c r="O38" s="1436"/>
      <c r="P38" s="1436"/>
      <c r="Q38" s="1436"/>
      <c r="R38" s="1436"/>
      <c r="S38" s="1436"/>
      <c r="T38" s="1436"/>
      <c r="U38" s="1436"/>
      <c r="V38" s="1436"/>
      <c r="W38" s="1436"/>
      <c r="X38" s="1436"/>
      <c r="Y38" s="1436"/>
      <c r="Z38" s="1436"/>
      <c r="AA38" s="1436"/>
      <c r="AB38" s="1436"/>
      <c r="AC38" s="1436"/>
      <c r="AD38" s="1436"/>
      <c r="AE38" s="1436"/>
      <c r="AF38" s="1436"/>
      <c r="AG38" s="1437"/>
    </row>
    <row r="39" spans="1:33" x14ac:dyDescent="0.2">
      <c r="A39" s="1435"/>
      <c r="B39" s="1436"/>
      <c r="C39" s="1436"/>
      <c r="D39" s="1436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  <c r="W39" s="1436"/>
      <c r="X39" s="1436"/>
      <c r="Y39" s="1436"/>
      <c r="Z39" s="1436"/>
      <c r="AA39" s="1436"/>
      <c r="AB39" s="1436"/>
      <c r="AC39" s="1436"/>
      <c r="AD39" s="1436"/>
      <c r="AE39" s="1436"/>
      <c r="AF39" s="1436"/>
      <c r="AG39" s="1437"/>
    </row>
    <row r="40" spans="1:33" x14ac:dyDescent="0.2">
      <c r="A40" s="1435"/>
      <c r="B40" s="1436"/>
      <c r="C40" s="1436"/>
      <c r="D40" s="1436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  <c r="W40" s="1436"/>
      <c r="X40" s="1436"/>
      <c r="Y40" s="1436"/>
      <c r="Z40" s="1436"/>
      <c r="AA40" s="1436"/>
      <c r="AB40" s="1436"/>
      <c r="AC40" s="1436"/>
      <c r="AD40" s="1436"/>
      <c r="AE40" s="1436"/>
      <c r="AF40" s="1436"/>
      <c r="AG40" s="1437"/>
    </row>
    <row r="41" spans="1:33" x14ac:dyDescent="0.2">
      <c r="A41" s="1435"/>
      <c r="B41" s="1436"/>
      <c r="C41" s="1436"/>
      <c r="D41" s="1436"/>
      <c r="E41" s="1436"/>
      <c r="F41" s="1436"/>
      <c r="G41" s="1436"/>
      <c r="H41" s="1436"/>
      <c r="I41" s="1436"/>
      <c r="J41" s="1436"/>
      <c r="K41" s="1436"/>
      <c r="L41" s="1436"/>
      <c r="M41" s="1436"/>
      <c r="N41" s="1436"/>
      <c r="O41" s="1436"/>
      <c r="P41" s="1436"/>
      <c r="Q41" s="1436"/>
      <c r="R41" s="1436"/>
      <c r="S41" s="1436"/>
      <c r="T41" s="1436"/>
      <c r="U41" s="1436"/>
      <c r="V41" s="1436"/>
      <c r="W41" s="1436"/>
      <c r="X41" s="1436"/>
      <c r="Y41" s="1436"/>
      <c r="Z41" s="1436"/>
      <c r="AA41" s="1436"/>
      <c r="AB41" s="1436"/>
      <c r="AC41" s="1436"/>
      <c r="AD41" s="1436"/>
      <c r="AE41" s="1436"/>
      <c r="AF41" s="1436"/>
      <c r="AG41" s="1437"/>
    </row>
    <row r="42" spans="1:33" ht="13.5" thickBot="1" x14ac:dyDescent="0.25">
      <c r="A42" s="1438"/>
      <c r="B42" s="1439"/>
      <c r="C42" s="1439"/>
      <c r="D42" s="1439"/>
      <c r="E42" s="1439"/>
      <c r="F42" s="1439"/>
      <c r="G42" s="1439"/>
      <c r="H42" s="1439"/>
      <c r="I42" s="1439"/>
      <c r="J42" s="1439"/>
      <c r="K42" s="1439"/>
      <c r="L42" s="1439"/>
      <c r="M42" s="1439"/>
      <c r="N42" s="1439"/>
      <c r="O42" s="1439"/>
      <c r="P42" s="1439"/>
      <c r="Q42" s="1439"/>
      <c r="R42" s="1439"/>
      <c r="S42" s="1439"/>
      <c r="T42" s="1439"/>
      <c r="U42" s="1439"/>
      <c r="V42" s="1439"/>
      <c r="W42" s="1439"/>
      <c r="X42" s="1439"/>
      <c r="Y42" s="1439"/>
      <c r="Z42" s="1439"/>
      <c r="AA42" s="1439"/>
      <c r="AB42" s="1439"/>
      <c r="AC42" s="1439"/>
      <c r="AD42" s="1439"/>
      <c r="AE42" s="1439"/>
      <c r="AF42" s="1439"/>
      <c r="AG42" s="1440"/>
    </row>
    <row r="43" spans="1:33" x14ac:dyDescent="0.2">
      <c r="A43" s="514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24"/>
    </row>
    <row r="44" spans="1:33" x14ac:dyDescent="0.2">
      <c r="A44" s="514" t="s">
        <v>377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309"/>
    </row>
    <row r="45" spans="1:33" x14ac:dyDescent="0.2">
      <c r="A45" s="514"/>
      <c r="B45" s="513"/>
      <c r="C45" s="513"/>
      <c r="D45" s="521" t="s">
        <v>378</v>
      </c>
      <c r="E45" s="1066"/>
      <c r="F45" s="1066"/>
      <c r="G45" s="1066"/>
      <c r="H45" s="513"/>
      <c r="I45" s="513"/>
      <c r="J45" s="513"/>
      <c r="K45" s="521" t="s">
        <v>379</v>
      </c>
      <c r="L45" s="1066"/>
      <c r="M45" s="1066"/>
      <c r="N45" s="1066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309"/>
    </row>
    <row r="46" spans="1:33" ht="13.5" thickBot="1" x14ac:dyDescent="0.25">
      <c r="A46" s="193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272"/>
      <c r="P46" s="131"/>
      <c r="Q46" s="131"/>
      <c r="R46" s="131"/>
      <c r="S46" s="131"/>
      <c r="T46" s="272"/>
      <c r="U46" s="131"/>
      <c r="V46" s="131"/>
      <c r="W46" s="131"/>
      <c r="X46" s="131"/>
      <c r="Y46" s="131"/>
      <c r="Z46" s="131"/>
      <c r="AA46" s="131"/>
      <c r="AB46" s="272"/>
      <c r="AC46" s="131"/>
      <c r="AD46" s="272"/>
      <c r="AE46" s="131"/>
      <c r="AF46" s="131"/>
      <c r="AG46" s="309"/>
    </row>
    <row r="47" spans="1:33" x14ac:dyDescent="0.2">
      <c r="A47" s="265" t="s">
        <v>374</v>
      </c>
      <c r="B47" s="273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524"/>
    </row>
    <row r="48" spans="1:33" x14ac:dyDescent="0.2">
      <c r="A48" s="20"/>
      <c r="B48" s="10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309"/>
    </row>
    <row r="49" spans="1:34" x14ac:dyDescent="0.2">
      <c r="A49" s="221" t="s">
        <v>30</v>
      </c>
      <c r="B49" s="10" t="s">
        <v>380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24"/>
      <c r="O49" s="24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309"/>
    </row>
    <row r="50" spans="1:34" x14ac:dyDescent="0.2">
      <c r="A50" s="221"/>
      <c r="B50" s="10" t="s">
        <v>678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24"/>
      <c r="O50" s="24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309"/>
    </row>
    <row r="51" spans="1:34" x14ac:dyDescent="0.2">
      <c r="A51" s="221"/>
      <c r="B51" s="10" t="s">
        <v>679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24"/>
      <c r="O51" s="24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309"/>
    </row>
    <row r="52" spans="1:34" x14ac:dyDescent="0.2">
      <c r="A52" s="20"/>
      <c r="B52" s="1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24"/>
      <c r="O52" s="24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309"/>
    </row>
    <row r="53" spans="1:34" x14ac:dyDescent="0.2">
      <c r="A53" s="221" t="s">
        <v>30</v>
      </c>
      <c r="B53" s="10" t="s">
        <v>681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09"/>
    </row>
    <row r="54" spans="1:34" x14ac:dyDescent="0.2">
      <c r="A54" s="20"/>
      <c r="B54" s="10" t="s">
        <v>680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09"/>
    </row>
    <row r="55" spans="1:34" x14ac:dyDescent="0.2">
      <c r="A55" s="221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309"/>
    </row>
    <row r="56" spans="1:34" x14ac:dyDescent="0.2">
      <c r="A56" s="221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309"/>
    </row>
    <row r="57" spans="1:34" x14ac:dyDescent="0.2">
      <c r="A57" s="221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309"/>
    </row>
    <row r="58" spans="1:34" customFormat="1" x14ac:dyDescent="0.2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24"/>
      <c r="P58" s="10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525"/>
    </row>
    <row r="59" spans="1:34" customFormat="1" x14ac:dyDescent="0.2">
      <c r="A59" s="893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10"/>
      <c r="N59" s="324"/>
      <c r="O59" s="5"/>
      <c r="P59" s="10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525"/>
      <c r="AH59" s="41"/>
    </row>
    <row r="60" spans="1:34" s="806" customFormat="1" ht="13.15" customHeight="1" x14ac:dyDescent="0.2">
      <c r="A60" s="843"/>
      <c r="B60" s="872"/>
      <c r="C60" s="872"/>
      <c r="D60" s="872"/>
      <c r="E60" s="872"/>
      <c r="F60" s="872"/>
      <c r="G60" s="872"/>
      <c r="H60" s="872"/>
      <c r="I60" s="872"/>
      <c r="J60" s="872"/>
      <c r="K60" s="845"/>
      <c r="L60" s="845"/>
      <c r="M60" s="845"/>
      <c r="N60" s="845"/>
      <c r="O60" s="158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9"/>
    </row>
    <row r="61" spans="1:34" s="879" customFormat="1" ht="28.5" customHeight="1" x14ac:dyDescent="0.2">
      <c r="A61" s="894" t="s">
        <v>24</v>
      </c>
      <c r="B61" s="881"/>
      <c r="C61" s="881"/>
      <c r="D61" s="881"/>
      <c r="E61" s="881"/>
      <c r="F61" s="881"/>
      <c r="G61" s="881"/>
      <c r="H61" s="881"/>
      <c r="I61" s="881"/>
      <c r="J61" s="881"/>
      <c r="K61" s="881"/>
      <c r="L61" s="881"/>
      <c r="M61" s="992" t="s">
        <v>919</v>
      </c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  <c r="AA61" s="992"/>
      <c r="AB61" s="992"/>
      <c r="AC61" s="992"/>
      <c r="AD61" s="992"/>
      <c r="AE61" s="992"/>
      <c r="AF61" s="992"/>
      <c r="AG61" s="993"/>
    </row>
    <row r="62" spans="1:34" s="806" customFormat="1" ht="13.15" customHeight="1" x14ac:dyDescent="0.2">
      <c r="A62" s="843"/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158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9"/>
    </row>
    <row r="63" spans="1:34" ht="13.5" thickBot="1" x14ac:dyDescent="0.25">
      <c r="A63" s="19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31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523"/>
    </row>
    <row r="64" spans="1:3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</sheetData>
  <mergeCells count="15">
    <mergeCell ref="M61:AG61"/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52" zoomScale="115" zoomScaleNormal="100" zoomScaleSheetLayoutView="115" workbookViewId="0">
      <selection activeCell="AR22" sqref="AR22"/>
    </sheetView>
  </sheetViews>
  <sheetFormatPr baseColWidth="10" defaultColWidth="11.5703125" defaultRowHeight="12.75" x14ac:dyDescent="0.2"/>
  <cols>
    <col min="1" max="70" width="2.7109375" style="41" customWidth="1"/>
    <col min="71" max="16384" width="11.5703125" style="41"/>
  </cols>
  <sheetData>
    <row r="1" spans="1:33" ht="18" x14ac:dyDescent="0.2">
      <c r="A1" s="26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690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691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ht="13.15" customHeight="1" x14ac:dyDescent="0.2">
      <c r="A4" s="294" t="s">
        <v>613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8"/>
      <c r="N4" s="26"/>
      <c r="O4" s="26"/>
      <c r="P4" s="26"/>
      <c r="Q4" s="26"/>
      <c r="R4" s="26"/>
      <c r="S4" s="26"/>
      <c r="T4" s="26"/>
      <c r="U4" s="26"/>
      <c r="V4" s="26"/>
      <c r="W4" s="26"/>
      <c r="X4" s="15"/>
      <c r="Y4" s="3"/>
      <c r="AG4" s="529"/>
    </row>
    <row r="5" spans="1:33" ht="18" x14ac:dyDescent="0.25">
      <c r="A5" s="1441"/>
      <c r="B5" s="1442"/>
      <c r="C5" s="1442"/>
      <c r="D5" s="1442"/>
      <c r="E5" s="1442"/>
      <c r="F5" s="1442"/>
      <c r="G5" s="1442"/>
      <c r="H5" s="1442"/>
      <c r="I5" s="1442"/>
      <c r="J5" s="1442"/>
      <c r="K5" s="1442"/>
      <c r="L5" s="1442"/>
      <c r="M5" s="1442"/>
      <c r="N5" s="1442"/>
      <c r="O5" s="1442"/>
      <c r="P5" s="1443"/>
      <c r="Q5" s="26"/>
      <c r="R5" s="26"/>
      <c r="S5" s="312" t="s">
        <v>382</v>
      </c>
      <c r="T5" s="26"/>
      <c r="U5" s="26"/>
      <c r="V5" s="26"/>
      <c r="W5" s="26"/>
      <c r="X5" s="15"/>
      <c r="Y5" s="3"/>
      <c r="AG5" s="175"/>
    </row>
    <row r="6" spans="1:33" ht="13.15" customHeight="1" x14ac:dyDescent="0.2">
      <c r="A6" s="1441"/>
      <c r="B6" s="1442"/>
      <c r="C6" s="1442"/>
      <c r="D6" s="1442"/>
      <c r="E6" s="1442"/>
      <c r="F6" s="1442"/>
      <c r="G6" s="1442"/>
      <c r="H6" s="1442"/>
      <c r="I6" s="1442"/>
      <c r="J6" s="1442"/>
      <c r="K6" s="1442"/>
      <c r="L6" s="1442"/>
      <c r="M6" s="1442"/>
      <c r="N6" s="1442"/>
      <c r="O6" s="1442"/>
      <c r="P6" s="1443"/>
      <c r="Q6" s="26"/>
      <c r="R6" s="26"/>
      <c r="S6" s="157"/>
      <c r="T6" s="26" t="s">
        <v>381</v>
      </c>
      <c r="U6" s="26"/>
      <c r="V6" s="26"/>
      <c r="W6" s="26"/>
      <c r="X6" s="15"/>
      <c r="Y6" s="3"/>
      <c r="AG6" s="175"/>
    </row>
    <row r="7" spans="1:33" ht="13.15" customHeight="1" x14ac:dyDescent="0.2">
      <c r="A7" s="1441"/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3"/>
      <c r="Q7" s="26"/>
      <c r="R7" s="26"/>
      <c r="S7" s="157"/>
      <c r="T7" s="26" t="s">
        <v>415</v>
      </c>
      <c r="U7" s="26"/>
      <c r="V7" s="26"/>
      <c r="W7" s="26"/>
      <c r="X7" s="15"/>
      <c r="Z7" s="15"/>
      <c r="AG7" s="175"/>
    </row>
    <row r="8" spans="1:33" ht="13.15" customHeight="1" x14ac:dyDescent="0.2">
      <c r="A8" s="1441"/>
      <c r="B8" s="1442"/>
      <c r="C8" s="1442"/>
      <c r="D8" s="1442"/>
      <c r="E8" s="1442"/>
      <c r="F8" s="1442"/>
      <c r="G8" s="1442"/>
      <c r="H8" s="1442"/>
      <c r="I8" s="1442"/>
      <c r="J8" s="1442"/>
      <c r="K8" s="1442"/>
      <c r="L8" s="1442"/>
      <c r="M8" s="1442"/>
      <c r="N8" s="1442"/>
      <c r="O8" s="1442"/>
      <c r="P8" s="1443"/>
      <c r="Q8" s="26"/>
      <c r="R8" s="26"/>
      <c r="S8" s="603" t="s">
        <v>416</v>
      </c>
      <c r="T8" s="26"/>
      <c r="U8" s="26"/>
      <c r="V8" s="26"/>
      <c r="W8" s="26"/>
      <c r="X8" s="15"/>
      <c r="Z8" s="15"/>
      <c r="AG8" s="175"/>
    </row>
    <row r="9" spans="1:33" s="160" customFormat="1" ht="13.15" customHeight="1" thickBot="1" x14ac:dyDescent="0.25">
      <c r="A9" s="1444"/>
      <c r="B9" s="1445"/>
      <c r="C9" s="1445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6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175"/>
    </row>
    <row r="10" spans="1:33" ht="13.15" customHeight="1" x14ac:dyDescent="0.2">
      <c r="A10" s="294" t="s">
        <v>384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98"/>
      <c r="N10" s="295" t="s">
        <v>436</v>
      </c>
      <c r="O10" s="177"/>
      <c r="P10" s="177"/>
      <c r="Q10" s="528"/>
      <c r="R10" s="528"/>
      <c r="S10" s="528"/>
      <c r="T10" s="528"/>
      <c r="U10" s="528"/>
      <c r="V10" s="528"/>
      <c r="W10" s="528"/>
      <c r="X10" s="528"/>
      <c r="Y10" s="177"/>
      <c r="Z10" s="177"/>
      <c r="AA10" s="177"/>
      <c r="AB10" s="177"/>
      <c r="AC10" s="177"/>
      <c r="AD10" s="177"/>
      <c r="AE10" s="176"/>
      <c r="AF10" s="177"/>
      <c r="AG10" s="529"/>
    </row>
    <row r="11" spans="1:33" ht="13.15" customHeight="1" x14ac:dyDescent="0.2">
      <c r="A11" s="1391"/>
      <c r="B11" s="1002"/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3"/>
      <c r="N11" s="1391"/>
      <c r="O11" s="1002"/>
      <c r="P11" s="1002"/>
      <c r="Q11" s="1002"/>
      <c r="R11" s="1002"/>
      <c r="S11" s="1002"/>
      <c r="T11" s="1002"/>
      <c r="U11" s="1002"/>
      <c r="V11" s="1002"/>
      <c r="W11" s="1002"/>
      <c r="X11" s="1002"/>
      <c r="Y11" s="1002"/>
      <c r="Z11" s="1002"/>
      <c r="AA11" s="1002"/>
      <c r="AB11" s="1002"/>
      <c r="AC11" s="1002"/>
      <c r="AD11" s="1003"/>
      <c r="AE11" s="268" t="s">
        <v>378</v>
      </c>
      <c r="AF11" s="161"/>
      <c r="AG11" s="175"/>
    </row>
    <row r="12" spans="1:33" ht="13.15" customHeight="1" x14ac:dyDescent="0.2">
      <c r="A12" s="1391"/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3"/>
      <c r="N12" s="1391"/>
      <c r="O12" s="1002"/>
      <c r="P12" s="1002"/>
      <c r="Q12" s="1002"/>
      <c r="R12" s="1002"/>
      <c r="S12" s="1002"/>
      <c r="T12" s="1002"/>
      <c r="U12" s="1002"/>
      <c r="V12" s="1002"/>
      <c r="W12" s="1002"/>
      <c r="X12" s="1002"/>
      <c r="Y12" s="1002"/>
      <c r="Z12" s="1002"/>
      <c r="AA12" s="1002"/>
      <c r="AB12" s="1002"/>
      <c r="AC12" s="1002"/>
      <c r="AD12" s="1003"/>
      <c r="AE12" s="1447"/>
      <c r="AF12" s="1448"/>
      <c r="AG12" s="1449"/>
    </row>
    <row r="13" spans="1:33" ht="13.15" customHeight="1" x14ac:dyDescent="0.2">
      <c r="A13" s="1391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3"/>
      <c r="N13" s="1391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3"/>
      <c r="AE13" s="268"/>
      <c r="AF13" s="46"/>
      <c r="AG13" s="175"/>
    </row>
    <row r="14" spans="1:33" ht="13.15" customHeight="1" x14ac:dyDescent="0.2">
      <c r="A14" s="139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3"/>
      <c r="N14" s="1391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3"/>
      <c r="AE14" s="268"/>
      <c r="AF14" s="161"/>
      <c r="AG14" s="175"/>
    </row>
    <row r="15" spans="1:33" ht="13.15" customHeight="1" x14ac:dyDescent="0.2">
      <c r="A15" s="1391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3"/>
      <c r="N15" s="1391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3"/>
      <c r="AE15" s="268" t="s">
        <v>379</v>
      </c>
      <c r="AF15" s="161"/>
      <c r="AG15" s="175"/>
    </row>
    <row r="16" spans="1:33" ht="13.15" customHeight="1" thickBot="1" x14ac:dyDescent="0.25">
      <c r="A16" s="1392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6"/>
      <c r="N16" s="1392"/>
      <c r="O16" s="1005"/>
      <c r="P16" s="1005"/>
      <c r="Q16" s="1005"/>
      <c r="R16" s="1005"/>
      <c r="S16" s="1005"/>
      <c r="T16" s="1005"/>
      <c r="U16" s="1005"/>
      <c r="V16" s="1005"/>
      <c r="W16" s="1005"/>
      <c r="X16" s="1005"/>
      <c r="Y16" s="1005"/>
      <c r="Z16" s="1005"/>
      <c r="AA16" s="1005"/>
      <c r="AB16" s="1005"/>
      <c r="AC16" s="1005"/>
      <c r="AD16" s="1006"/>
      <c r="AE16" s="1450"/>
      <c r="AF16" s="1451"/>
      <c r="AG16" s="1452"/>
    </row>
    <row r="17" spans="1:33" ht="13.15" customHeight="1" x14ac:dyDescent="0.2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160"/>
      <c r="AC17" s="160"/>
      <c r="AD17" s="160"/>
      <c r="AE17" s="160"/>
      <c r="AF17" s="160"/>
      <c r="AG17" s="175"/>
    </row>
    <row r="18" spans="1:33" ht="13.15" customHeight="1" x14ac:dyDescent="0.2">
      <c r="A18" s="22"/>
      <c r="B18" s="282" t="s">
        <v>395</v>
      </c>
      <c r="C18" s="160"/>
      <c r="D18" s="38" t="s">
        <v>352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60"/>
      <c r="R18" s="160"/>
      <c r="S18" s="160"/>
      <c r="T18" s="160"/>
      <c r="U18" s="160"/>
      <c r="V18" s="160"/>
      <c r="W18" s="160"/>
      <c r="X18" s="160"/>
      <c r="Y18" s="24"/>
      <c r="Z18" s="24"/>
      <c r="AA18" s="24"/>
      <c r="AB18" s="24"/>
      <c r="AC18" s="24"/>
      <c r="AD18" s="24"/>
      <c r="AE18" s="24"/>
      <c r="AF18" s="24"/>
      <c r="AG18" s="175"/>
    </row>
    <row r="19" spans="1:33" ht="13.15" customHeight="1" x14ac:dyDescent="0.2">
      <c r="A19" s="22"/>
      <c r="B19" s="1413" t="s">
        <v>396</v>
      </c>
      <c r="C19" s="1413"/>
      <c r="D19" s="10" t="s">
        <v>417</v>
      </c>
      <c r="E19" s="24"/>
      <c r="F19" s="24"/>
      <c r="G19" s="24"/>
      <c r="H19" s="24"/>
      <c r="I19" s="36"/>
      <c r="J19" s="24"/>
      <c r="K19" s="24"/>
      <c r="L19" s="24"/>
      <c r="M19" s="285"/>
      <c r="N19" s="285"/>
      <c r="O19" s="285"/>
      <c r="P19" s="286"/>
      <c r="Q19" s="597"/>
      <c r="R19" s="597"/>
      <c r="S19" s="597"/>
      <c r="T19" s="597"/>
      <c r="U19" s="597"/>
      <c r="V19" s="597"/>
      <c r="W19" s="597"/>
      <c r="X19" s="160"/>
      <c r="Y19" s="520"/>
      <c r="Z19" s="1453">
        <v>0</v>
      </c>
      <c r="AA19" s="1453"/>
      <c r="AB19" s="1453"/>
      <c r="AC19" s="1453"/>
      <c r="AD19" s="1453"/>
      <c r="AE19" s="1453"/>
      <c r="AF19" s="1453"/>
      <c r="AG19" s="175"/>
    </row>
    <row r="20" spans="1:33" ht="13.15" customHeight="1" x14ac:dyDescent="0.2">
      <c r="A20" s="22"/>
      <c r="B20" s="1413" t="s">
        <v>402</v>
      </c>
      <c r="C20" s="1413"/>
      <c r="D20" s="10" t="s">
        <v>418</v>
      </c>
      <c r="E20" s="24"/>
      <c r="F20" s="24"/>
      <c r="G20" s="24"/>
      <c r="H20" s="36"/>
      <c r="I20" s="24"/>
      <c r="J20" s="24"/>
      <c r="K20" s="24"/>
      <c r="L20" s="24"/>
      <c r="M20" s="24"/>
      <c r="N20" s="24"/>
      <c r="O20" s="24"/>
      <c r="P20" s="281"/>
      <c r="Q20" s="160"/>
      <c r="R20" s="160"/>
      <c r="S20" s="160"/>
      <c r="T20" s="160"/>
      <c r="U20" s="160"/>
      <c r="V20" s="160"/>
      <c r="W20" s="160"/>
      <c r="X20" s="160"/>
      <c r="Y20" s="1414">
        <f>T21+T22+T23+T24</f>
        <v>0</v>
      </c>
      <c r="Z20" s="1414"/>
      <c r="AA20" s="1414"/>
      <c r="AB20" s="1414"/>
      <c r="AC20" s="1414"/>
      <c r="AD20" s="1414"/>
      <c r="AE20" s="1414"/>
      <c r="AF20" s="1414"/>
      <c r="AG20" s="175"/>
    </row>
    <row r="21" spans="1:33" ht="13.15" customHeight="1" x14ac:dyDescent="0.2">
      <c r="A21" s="22"/>
      <c r="B21" s="320" t="s">
        <v>397</v>
      </c>
      <c r="C21" s="320"/>
      <c r="D21" s="24" t="s">
        <v>682</v>
      </c>
      <c r="E21" s="24"/>
      <c r="F21" s="24"/>
      <c r="G21" s="24"/>
      <c r="H21" s="24"/>
      <c r="I21" s="24"/>
      <c r="J21" s="24"/>
      <c r="K21" s="36"/>
      <c r="L21" s="24"/>
      <c r="M21" s="24"/>
      <c r="N21" s="24"/>
      <c r="O21" s="24"/>
      <c r="P21" s="281"/>
      <c r="Q21" s="160"/>
      <c r="R21" s="160"/>
      <c r="S21" s="160"/>
      <c r="T21" s="1415">
        <v>0</v>
      </c>
      <c r="U21" s="1415"/>
      <c r="V21" s="1415"/>
      <c r="W21" s="1415"/>
      <c r="X21" s="160"/>
      <c r="Y21" s="318"/>
      <c r="Z21" s="318"/>
      <c r="AA21" s="318"/>
      <c r="AB21" s="318"/>
      <c r="AC21" s="318"/>
      <c r="AD21" s="318"/>
      <c r="AE21" s="318"/>
      <c r="AF21" s="318"/>
      <c r="AG21" s="175"/>
    </row>
    <row r="22" spans="1:33" ht="13.15" customHeight="1" x14ac:dyDescent="0.2">
      <c r="A22" s="22"/>
      <c r="B22" s="320" t="s">
        <v>398</v>
      </c>
      <c r="C22" s="320"/>
      <c r="D22" s="24" t="s">
        <v>419</v>
      </c>
      <c r="E22" s="24"/>
      <c r="F22" s="24"/>
      <c r="G22" s="24"/>
      <c r="H22" s="36"/>
      <c r="I22" s="24"/>
      <c r="J22" s="24"/>
      <c r="K22" s="24"/>
      <c r="L22" s="24"/>
      <c r="M22" s="24"/>
      <c r="N22" s="24"/>
      <c r="O22" s="24"/>
      <c r="P22" s="281"/>
      <c r="Q22" s="160"/>
      <c r="R22" s="160"/>
      <c r="S22" s="160"/>
      <c r="T22" s="1415">
        <v>0</v>
      </c>
      <c r="U22" s="1415"/>
      <c r="V22" s="1415"/>
      <c r="W22" s="1415"/>
      <c r="X22" s="160"/>
      <c r="Y22" s="318"/>
      <c r="Z22" s="318"/>
      <c r="AA22" s="318"/>
      <c r="AB22" s="318"/>
      <c r="AC22" s="318"/>
      <c r="AD22" s="318"/>
      <c r="AE22" s="318"/>
      <c r="AF22" s="318"/>
      <c r="AG22" s="175"/>
    </row>
    <row r="23" spans="1:33" ht="13.15" customHeight="1" x14ac:dyDescent="0.2">
      <c r="A23" s="22"/>
      <c r="B23" s="320" t="s">
        <v>399</v>
      </c>
      <c r="C23" s="320"/>
      <c r="D23" s="24" t="s">
        <v>683</v>
      </c>
      <c r="E23" s="24"/>
      <c r="F23" s="24"/>
      <c r="G23" s="24"/>
      <c r="H23" s="36"/>
      <c r="I23" s="24"/>
      <c r="J23" s="24"/>
      <c r="K23" s="24"/>
      <c r="L23" s="24"/>
      <c r="M23" s="24"/>
      <c r="N23" s="24"/>
      <c r="O23" s="24"/>
      <c r="P23" s="281"/>
      <c r="Q23" s="160"/>
      <c r="R23" s="160"/>
      <c r="S23" s="160"/>
      <c r="T23" s="1415">
        <v>0</v>
      </c>
      <c r="U23" s="1415"/>
      <c r="V23" s="1415"/>
      <c r="W23" s="1415"/>
      <c r="X23" s="160"/>
      <c r="Y23" s="318"/>
      <c r="Z23" s="318"/>
      <c r="AA23" s="318"/>
      <c r="AB23" s="318"/>
      <c r="AC23" s="318"/>
      <c r="AD23" s="318"/>
      <c r="AE23" s="318"/>
      <c r="AF23" s="318"/>
      <c r="AG23" s="175"/>
    </row>
    <row r="24" spans="1:33" ht="13.15" customHeight="1" x14ac:dyDescent="0.2">
      <c r="A24" s="22"/>
      <c r="B24" s="320" t="s">
        <v>400</v>
      </c>
      <c r="C24" s="519"/>
      <c r="D24" s="24" t="s">
        <v>420</v>
      </c>
      <c r="E24" s="24"/>
      <c r="F24" s="24"/>
      <c r="G24" s="24"/>
      <c r="H24" s="36"/>
      <c r="I24" s="24"/>
      <c r="J24" s="24"/>
      <c r="K24" s="24"/>
      <c r="L24" s="24"/>
      <c r="M24" s="24"/>
      <c r="N24" s="24"/>
      <c r="O24" s="24"/>
      <c r="P24" s="281"/>
      <c r="Q24" s="160"/>
      <c r="R24" s="160"/>
      <c r="S24" s="160"/>
      <c r="T24" s="1415">
        <v>0</v>
      </c>
      <c r="U24" s="1415"/>
      <c r="V24" s="1415"/>
      <c r="W24" s="1415"/>
      <c r="X24" s="160"/>
      <c r="Y24" s="318"/>
      <c r="Z24" s="318"/>
      <c r="AA24" s="318"/>
      <c r="AB24" s="318"/>
      <c r="AC24" s="318"/>
      <c r="AD24" s="318"/>
      <c r="AE24" s="318"/>
      <c r="AF24" s="318"/>
      <c r="AG24" s="175"/>
    </row>
    <row r="25" spans="1:33" ht="13.15" customHeight="1" x14ac:dyDescent="0.2">
      <c r="A25" s="22"/>
      <c r="B25" s="519" t="s">
        <v>401</v>
      </c>
      <c r="C25" s="519"/>
      <c r="D25" s="10" t="s">
        <v>812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81"/>
      <c r="Q25" s="160"/>
      <c r="R25" s="160"/>
      <c r="S25" s="160"/>
      <c r="T25" s="530"/>
      <c r="U25" s="598"/>
      <c r="V25" s="598"/>
      <c r="W25" s="598"/>
      <c r="X25" s="160"/>
      <c r="Y25" s="1414">
        <v>0</v>
      </c>
      <c r="Z25" s="1414"/>
      <c r="AA25" s="1414"/>
      <c r="AB25" s="1414"/>
      <c r="AC25" s="1414"/>
      <c r="AD25" s="1414"/>
      <c r="AE25" s="1414"/>
      <c r="AF25" s="1414"/>
      <c r="AG25" s="175"/>
    </row>
    <row r="26" spans="1:33" ht="13.15" customHeight="1" x14ac:dyDescent="0.2">
      <c r="A26" s="22"/>
      <c r="B26" s="519"/>
      <c r="C26" s="519"/>
      <c r="D26" s="319" t="s">
        <v>423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81"/>
      <c r="Q26" s="160"/>
      <c r="R26" s="160"/>
      <c r="S26" s="160"/>
      <c r="T26" s="160"/>
      <c r="U26" s="160"/>
      <c r="V26" s="599"/>
      <c r="W26" s="599"/>
      <c r="X26" s="160"/>
      <c r="Y26" s="520"/>
      <c r="Z26" s="520"/>
      <c r="AA26" s="520"/>
      <c r="AB26" s="520"/>
      <c r="AC26" s="520"/>
      <c r="AD26" s="520"/>
      <c r="AE26" s="520"/>
      <c r="AF26" s="520"/>
      <c r="AG26" s="175"/>
    </row>
    <row r="27" spans="1:33" ht="13.15" customHeight="1" x14ac:dyDescent="0.2">
      <c r="A27" s="22"/>
      <c r="B27" s="519" t="s">
        <v>403</v>
      </c>
      <c r="C27" s="519"/>
      <c r="D27" s="10" t="s">
        <v>41</v>
      </c>
      <c r="E27" s="24"/>
      <c r="F27" s="24"/>
      <c r="G27" s="24"/>
      <c r="H27" s="291"/>
      <c r="I27" s="285"/>
      <c r="J27" s="285"/>
      <c r="K27" s="285"/>
      <c r="L27" s="285"/>
      <c r="M27" s="285"/>
      <c r="N27" s="285"/>
      <c r="O27" s="285"/>
      <c r="P27" s="286"/>
      <c r="Q27" s="597"/>
      <c r="R27" s="597"/>
      <c r="S27" s="597"/>
      <c r="T27" s="597"/>
      <c r="U27" s="597"/>
      <c r="V27" s="597"/>
      <c r="W27" s="597"/>
      <c r="X27" s="160"/>
      <c r="Y27" s="1414">
        <f>T28+T29</f>
        <v>0</v>
      </c>
      <c r="Z27" s="1414"/>
      <c r="AA27" s="1414"/>
      <c r="AB27" s="1414"/>
      <c r="AC27" s="1414"/>
      <c r="AD27" s="1414"/>
      <c r="AE27" s="1414"/>
      <c r="AF27" s="1414"/>
      <c r="AG27" s="175"/>
    </row>
    <row r="28" spans="1:33" ht="13.15" customHeight="1" x14ac:dyDescent="0.2">
      <c r="A28" s="22"/>
      <c r="B28" s="519" t="s">
        <v>426</v>
      </c>
      <c r="C28" s="519"/>
      <c r="D28" s="24" t="s">
        <v>424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81"/>
      <c r="Q28" s="160"/>
      <c r="R28" s="160"/>
      <c r="S28" s="160"/>
      <c r="T28" s="1415">
        <v>0</v>
      </c>
      <c r="U28" s="1415"/>
      <c r="V28" s="1415"/>
      <c r="W28" s="1415"/>
      <c r="X28" s="160"/>
      <c r="Y28" s="318"/>
      <c r="Z28" s="318"/>
      <c r="AA28" s="318"/>
      <c r="AB28" s="318"/>
      <c r="AC28" s="318"/>
      <c r="AD28" s="318"/>
      <c r="AE28" s="318"/>
      <c r="AF28" s="318"/>
      <c r="AG28" s="175"/>
    </row>
    <row r="29" spans="1:33" ht="13.15" customHeight="1" x14ac:dyDescent="0.2">
      <c r="A29" s="22"/>
      <c r="B29" s="519" t="s">
        <v>427</v>
      </c>
      <c r="C29" s="519"/>
      <c r="D29" s="24" t="s">
        <v>425</v>
      </c>
      <c r="E29" s="24"/>
      <c r="F29" s="24"/>
      <c r="G29" s="24"/>
      <c r="H29" s="36"/>
      <c r="I29" s="24"/>
      <c r="J29" s="24"/>
      <c r="K29" s="24"/>
      <c r="L29" s="24"/>
      <c r="M29" s="24"/>
      <c r="N29" s="24"/>
      <c r="O29" s="24"/>
      <c r="P29" s="281"/>
      <c r="Q29" s="160"/>
      <c r="R29" s="160"/>
      <c r="S29" s="160"/>
      <c r="T29" s="1415">
        <v>0</v>
      </c>
      <c r="U29" s="1415"/>
      <c r="V29" s="1415"/>
      <c r="W29" s="1415"/>
      <c r="X29" s="160"/>
      <c r="Y29" s="318"/>
      <c r="Z29" s="318"/>
      <c r="AA29" s="318"/>
      <c r="AB29" s="318"/>
      <c r="AC29" s="318"/>
      <c r="AD29" s="318"/>
      <c r="AE29" s="318"/>
      <c r="AF29" s="318"/>
      <c r="AG29" s="175"/>
    </row>
    <row r="30" spans="1:33" ht="13.15" customHeight="1" x14ac:dyDescent="0.2">
      <c r="A30" s="22"/>
      <c r="B30" s="519" t="s">
        <v>404</v>
      </c>
      <c r="C30" s="519"/>
      <c r="D30" s="10" t="s">
        <v>428</v>
      </c>
      <c r="E30" s="24"/>
      <c r="F30" s="24"/>
      <c r="G30" s="24"/>
      <c r="H30" s="36"/>
      <c r="I30" s="24"/>
      <c r="J30" s="24"/>
      <c r="K30" s="285"/>
      <c r="L30" s="285"/>
      <c r="M30" s="285"/>
      <c r="N30" s="285"/>
      <c r="O30" s="285"/>
      <c r="P30" s="286"/>
      <c r="Q30" s="601"/>
      <c r="R30" s="601"/>
      <c r="S30" s="601"/>
      <c r="T30" s="597"/>
      <c r="U30" s="597"/>
      <c r="V30" s="597"/>
      <c r="W30" s="597"/>
      <c r="X30" s="160"/>
      <c r="Y30" s="1414">
        <f>T31+T32</f>
        <v>0</v>
      </c>
      <c r="Z30" s="1414"/>
      <c r="AA30" s="1414"/>
      <c r="AB30" s="1414"/>
      <c r="AC30" s="1414"/>
      <c r="AD30" s="1414"/>
      <c r="AE30" s="1414"/>
      <c r="AF30" s="1414"/>
      <c r="AG30" s="175"/>
    </row>
    <row r="31" spans="1:33" ht="13.15" customHeight="1" x14ac:dyDescent="0.2">
      <c r="A31" s="22"/>
      <c r="B31" s="519" t="s">
        <v>429</v>
      </c>
      <c r="C31" s="519"/>
      <c r="D31" s="24" t="s">
        <v>388</v>
      </c>
      <c r="E31" s="24"/>
      <c r="F31" s="24"/>
      <c r="G31" s="24"/>
      <c r="H31" s="36"/>
      <c r="I31" s="24"/>
      <c r="J31" s="24"/>
      <c r="K31" s="24"/>
      <c r="L31" s="24"/>
      <c r="M31" s="24"/>
      <c r="N31" s="24"/>
      <c r="O31" s="24"/>
      <c r="P31" s="281"/>
      <c r="Q31" s="160"/>
      <c r="R31" s="160"/>
      <c r="S31" s="160"/>
      <c r="T31" s="1415">
        <v>0</v>
      </c>
      <c r="U31" s="1415"/>
      <c r="V31" s="1415"/>
      <c r="W31" s="1415"/>
      <c r="X31" s="160"/>
      <c r="Y31" s="318"/>
      <c r="Z31" s="318"/>
      <c r="AA31" s="318"/>
      <c r="AB31" s="318"/>
      <c r="AC31" s="318"/>
      <c r="AD31" s="318"/>
      <c r="AE31" s="318"/>
      <c r="AF31" s="318"/>
      <c r="AG31" s="175"/>
    </row>
    <row r="32" spans="1:33" ht="13.15" customHeight="1" x14ac:dyDescent="0.2">
      <c r="A32" s="22"/>
      <c r="B32" s="519" t="s">
        <v>430</v>
      </c>
      <c r="C32" s="519"/>
      <c r="D32" s="24" t="s">
        <v>389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4"/>
      <c r="P32" s="281"/>
      <c r="Q32" s="160"/>
      <c r="R32" s="160"/>
      <c r="S32" s="160"/>
      <c r="T32" s="1415">
        <v>0</v>
      </c>
      <c r="U32" s="1415"/>
      <c r="V32" s="1415"/>
      <c r="W32" s="1415"/>
      <c r="X32" s="160"/>
      <c r="Y32" s="318"/>
      <c r="Z32" s="318"/>
      <c r="AA32" s="318"/>
      <c r="AB32" s="318"/>
      <c r="AC32" s="318"/>
      <c r="AD32" s="318"/>
      <c r="AE32" s="318"/>
      <c r="AF32" s="318"/>
      <c r="AG32" s="175"/>
    </row>
    <row r="33" spans="1:33" ht="13.15" customHeight="1" x14ac:dyDescent="0.2">
      <c r="A33" s="22"/>
      <c r="B33" s="519"/>
      <c r="C33" s="519"/>
      <c r="D33" s="319" t="s">
        <v>901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81"/>
      <c r="Q33" s="160"/>
      <c r="R33" s="160"/>
      <c r="S33" s="160"/>
      <c r="T33" s="160"/>
      <c r="U33" s="160"/>
      <c r="V33" s="160"/>
      <c r="W33" s="160"/>
      <c r="X33" s="160"/>
      <c r="Y33" s="318"/>
      <c r="Z33" s="318"/>
      <c r="AA33" s="318"/>
      <c r="AB33" s="318"/>
      <c r="AC33" s="318"/>
      <c r="AD33" s="318"/>
      <c r="AE33" s="318"/>
      <c r="AF33" s="318"/>
      <c r="AG33" s="175"/>
    </row>
    <row r="34" spans="1:33" ht="13.15" customHeight="1" x14ac:dyDescent="0.2">
      <c r="A34" s="22"/>
      <c r="B34" s="519"/>
      <c r="C34" s="519"/>
      <c r="D34" s="319" t="s">
        <v>390</v>
      </c>
      <c r="E34" s="24"/>
      <c r="F34" s="24"/>
      <c r="G34" s="24"/>
      <c r="H34" s="36"/>
      <c r="I34" s="24"/>
      <c r="J34" s="24"/>
      <c r="K34" s="24"/>
      <c r="L34" s="24"/>
      <c r="M34" s="24"/>
      <c r="N34" s="24"/>
      <c r="O34" s="24"/>
      <c r="P34" s="281"/>
      <c r="Q34" s="160"/>
      <c r="R34" s="160"/>
      <c r="S34" s="160"/>
      <c r="T34" s="160"/>
      <c r="U34" s="160"/>
      <c r="V34" s="160"/>
      <c r="W34" s="160"/>
      <c r="X34" s="160"/>
      <c r="Y34" s="318"/>
      <c r="Z34" s="318"/>
      <c r="AA34" s="318"/>
      <c r="AB34" s="318"/>
      <c r="AC34" s="318"/>
      <c r="AD34" s="318"/>
      <c r="AE34" s="318"/>
      <c r="AF34" s="318"/>
      <c r="AG34" s="175"/>
    </row>
    <row r="35" spans="1:33" ht="13.15" customHeight="1" x14ac:dyDescent="0.2">
      <c r="A35" s="22"/>
      <c r="B35" s="519" t="s">
        <v>405</v>
      </c>
      <c r="C35" s="519"/>
      <c r="D35" s="10" t="s">
        <v>665</v>
      </c>
      <c r="E35" s="24"/>
      <c r="F35" s="24"/>
      <c r="G35" s="24"/>
      <c r="H35" s="36"/>
      <c r="I35" s="24"/>
      <c r="J35" s="24"/>
      <c r="K35" s="24"/>
      <c r="L35" s="24"/>
      <c r="M35" s="24"/>
      <c r="N35" s="24"/>
      <c r="O35" s="285"/>
      <c r="P35" s="286"/>
      <c r="Q35" s="597"/>
      <c r="R35" s="597"/>
      <c r="S35" s="597"/>
      <c r="T35" s="597"/>
      <c r="U35" s="597"/>
      <c r="V35" s="597"/>
      <c r="W35" s="597"/>
      <c r="X35" s="160"/>
      <c r="Y35" s="1414">
        <f>T36+T37+T38</f>
        <v>0</v>
      </c>
      <c r="Z35" s="1414"/>
      <c r="AA35" s="1414"/>
      <c r="AB35" s="1414"/>
      <c r="AC35" s="1414"/>
      <c r="AD35" s="1414"/>
      <c r="AE35" s="1414"/>
      <c r="AF35" s="1414"/>
      <c r="AG35" s="175"/>
    </row>
    <row r="36" spans="1:33" ht="13.15" customHeight="1" x14ac:dyDescent="0.2">
      <c r="A36" s="22"/>
      <c r="B36" s="519"/>
      <c r="C36" s="519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324"/>
      <c r="T36" s="1415">
        <v>0</v>
      </c>
      <c r="U36" s="1415"/>
      <c r="V36" s="1415"/>
      <c r="W36" s="1415"/>
      <c r="X36" s="160"/>
      <c r="Y36" s="318"/>
      <c r="Z36" s="318"/>
      <c r="AA36" s="318"/>
      <c r="AB36" s="318"/>
      <c r="AC36" s="318"/>
      <c r="AD36" s="318"/>
      <c r="AE36" s="318"/>
      <c r="AF36" s="318"/>
      <c r="AG36" s="175"/>
    </row>
    <row r="37" spans="1:33" ht="13.15" customHeight="1" x14ac:dyDescent="0.2">
      <c r="A37" s="22"/>
      <c r="B37" s="519"/>
      <c r="C37" s="519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4"/>
      <c r="T37" s="1415">
        <v>0</v>
      </c>
      <c r="U37" s="1415"/>
      <c r="V37" s="1415"/>
      <c r="W37" s="1415"/>
      <c r="X37" s="160"/>
      <c r="Y37" s="318"/>
      <c r="Z37" s="318"/>
      <c r="AA37" s="318"/>
      <c r="AB37" s="318"/>
      <c r="AC37" s="318"/>
      <c r="AD37" s="318"/>
      <c r="AE37" s="318"/>
      <c r="AF37" s="318"/>
      <c r="AG37" s="175"/>
    </row>
    <row r="38" spans="1:33" ht="13.15" customHeight="1" x14ac:dyDescent="0.2">
      <c r="A38" s="22"/>
      <c r="B38" s="519"/>
      <c r="C38" s="519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4"/>
      <c r="T38" s="1415">
        <v>0</v>
      </c>
      <c r="U38" s="1415"/>
      <c r="V38" s="1415"/>
      <c r="W38" s="1415"/>
      <c r="X38" s="160"/>
      <c r="Y38" s="318"/>
      <c r="Z38" s="318"/>
      <c r="AA38" s="318"/>
      <c r="AB38" s="318"/>
      <c r="AC38" s="318"/>
      <c r="AD38" s="318"/>
      <c r="AE38" s="318"/>
      <c r="AF38" s="318"/>
      <c r="AG38" s="175"/>
    </row>
    <row r="39" spans="1:33" ht="13.15" customHeight="1" x14ac:dyDescent="0.2">
      <c r="A39" s="22"/>
      <c r="B39" s="519" t="s">
        <v>406</v>
      </c>
      <c r="C39" s="519"/>
      <c r="D39" s="324" t="s">
        <v>431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160"/>
      <c r="Y39" s="318"/>
      <c r="Z39" s="318"/>
      <c r="AA39" s="318"/>
      <c r="AB39" s="318"/>
      <c r="AC39" s="318"/>
      <c r="AD39" s="318"/>
      <c r="AE39" s="318"/>
      <c r="AF39" s="318"/>
      <c r="AG39" s="175"/>
    </row>
    <row r="40" spans="1:33" ht="13.15" customHeight="1" x14ac:dyDescent="0.2">
      <c r="A40" s="22"/>
      <c r="B40" s="519"/>
      <c r="C40" s="519"/>
      <c r="D40" s="324" t="s">
        <v>432</v>
      </c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5"/>
      <c r="S40" s="325"/>
      <c r="T40" s="325"/>
      <c r="U40" s="325"/>
      <c r="V40" s="325"/>
      <c r="W40" s="325"/>
      <c r="X40" s="160"/>
      <c r="Y40" s="1414">
        <v>0</v>
      </c>
      <c r="Z40" s="1414"/>
      <c r="AA40" s="1414"/>
      <c r="AB40" s="1414"/>
      <c r="AC40" s="1414"/>
      <c r="AD40" s="1414"/>
      <c r="AE40" s="1414"/>
      <c r="AF40" s="1414"/>
      <c r="AG40" s="175"/>
    </row>
    <row r="41" spans="1:33" ht="13.15" customHeight="1" x14ac:dyDescent="0.2">
      <c r="A41" s="22"/>
      <c r="B41" s="519"/>
      <c r="C41" s="519"/>
      <c r="D41" s="10"/>
      <c r="E41" s="24"/>
      <c r="F41" s="24"/>
      <c r="G41" s="24"/>
      <c r="H41" s="36"/>
      <c r="I41" s="24"/>
      <c r="J41" s="24"/>
      <c r="K41" s="24"/>
      <c r="L41" s="24"/>
      <c r="M41" s="24"/>
      <c r="N41" s="24"/>
      <c r="O41" s="24"/>
      <c r="P41" s="281"/>
      <c r="Q41" s="160"/>
      <c r="R41" s="160"/>
      <c r="S41" s="160"/>
      <c r="T41" s="160"/>
      <c r="U41" s="160"/>
      <c r="V41" s="160"/>
      <c r="W41" s="160"/>
      <c r="X41" s="160"/>
      <c r="Y41" s="318"/>
      <c r="Z41" s="318"/>
      <c r="AA41" s="318"/>
      <c r="AB41" s="318"/>
      <c r="AC41" s="318"/>
      <c r="AD41" s="318"/>
      <c r="AE41" s="318"/>
      <c r="AF41" s="318"/>
      <c r="AG41" s="175"/>
    </row>
    <row r="42" spans="1:33" ht="13.15" customHeight="1" thickBot="1" x14ac:dyDescent="0.25">
      <c r="A42" s="22"/>
      <c r="B42" s="283"/>
      <c r="C42" s="10"/>
      <c r="D42" s="24"/>
      <c r="E42" s="24"/>
      <c r="F42" s="24"/>
      <c r="G42" s="24"/>
      <c r="H42" s="24"/>
      <c r="I42" s="24"/>
      <c r="J42" s="24"/>
      <c r="K42" s="24"/>
      <c r="L42" s="38" t="s">
        <v>355</v>
      </c>
      <c r="M42" s="24"/>
      <c r="N42" s="24"/>
      <c r="O42" s="24"/>
      <c r="P42" s="24"/>
      <c r="Q42" s="160"/>
      <c r="R42" s="160"/>
      <c r="S42" s="160"/>
      <c r="T42" s="160"/>
      <c r="U42" s="160"/>
      <c r="V42" s="160"/>
      <c r="W42" s="160"/>
      <c r="X42" s="160"/>
      <c r="Y42" s="1454">
        <f>Y40+Y35+Y30+Y27+Y25+Y20+Z19</f>
        <v>0</v>
      </c>
      <c r="Z42" s="1454"/>
      <c r="AA42" s="1454"/>
      <c r="AB42" s="1454"/>
      <c r="AC42" s="1454"/>
      <c r="AD42" s="1454"/>
      <c r="AE42" s="1454"/>
      <c r="AF42" s="1454"/>
      <c r="AG42" s="175"/>
    </row>
    <row r="43" spans="1:33" ht="13.15" customHeight="1" x14ac:dyDescent="0.2">
      <c r="A43" s="22"/>
      <c r="B43" s="283"/>
      <c r="C43" s="1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60"/>
      <c r="R43" s="160"/>
      <c r="S43" s="160"/>
      <c r="T43" s="160"/>
      <c r="U43" s="160"/>
      <c r="V43" s="160"/>
      <c r="W43" s="160"/>
      <c r="X43" s="160"/>
      <c r="Y43" s="24"/>
      <c r="Z43" s="24"/>
      <c r="AA43" s="24"/>
      <c r="AB43" s="24"/>
      <c r="AC43" s="24"/>
      <c r="AD43" s="24"/>
      <c r="AE43" s="24"/>
      <c r="AF43" s="24"/>
      <c r="AG43" s="175"/>
    </row>
    <row r="44" spans="1:33" ht="13.15" customHeight="1" x14ac:dyDescent="0.2">
      <c r="A44" s="22"/>
      <c r="B44" s="282" t="s">
        <v>408</v>
      </c>
      <c r="C44" s="160"/>
      <c r="D44" s="38" t="s">
        <v>356</v>
      </c>
      <c r="E44" s="24"/>
      <c r="F44" s="36"/>
      <c r="G44" s="36"/>
      <c r="H44" s="24"/>
      <c r="I44" s="24"/>
      <c r="J44" s="24"/>
      <c r="K44" s="24"/>
      <c r="L44" s="24"/>
      <c r="M44" s="24"/>
      <c r="N44" s="24"/>
      <c r="O44" s="24"/>
      <c r="P44" s="24"/>
      <c r="Q44" s="160"/>
      <c r="R44" s="160"/>
      <c r="S44" s="160"/>
      <c r="T44" s="160"/>
      <c r="U44" s="160"/>
      <c r="V44" s="160"/>
      <c r="W44" s="160"/>
      <c r="X44" s="160"/>
      <c r="Y44" s="24"/>
      <c r="Z44" s="24"/>
      <c r="AA44" s="24"/>
      <c r="AB44" s="24"/>
      <c r="AC44" s="24"/>
      <c r="AD44" s="24"/>
      <c r="AE44" s="24"/>
      <c r="AF44" s="24"/>
      <c r="AG44" s="175"/>
    </row>
    <row r="45" spans="1:33" ht="13.15" customHeight="1" x14ac:dyDescent="0.2">
      <c r="A45" s="22"/>
      <c r="B45" s="320" t="s">
        <v>409</v>
      </c>
      <c r="C45" s="320"/>
      <c r="D45" s="10" t="s">
        <v>413</v>
      </c>
      <c r="E45" s="24"/>
      <c r="F45" s="160"/>
      <c r="G45" s="160"/>
      <c r="H45" s="36"/>
      <c r="I45" s="24"/>
      <c r="J45" s="24"/>
      <c r="K45" s="24"/>
      <c r="L45" s="24"/>
      <c r="M45" s="285"/>
      <c r="N45" s="285"/>
      <c r="O45" s="285"/>
      <c r="P45" s="285"/>
      <c r="Q45" s="597"/>
      <c r="R45" s="597"/>
      <c r="S45" s="597"/>
      <c r="T45" s="597"/>
      <c r="U45" s="597"/>
      <c r="V45" s="597"/>
      <c r="W45" s="597"/>
      <c r="X45" s="160"/>
      <c r="Y45" s="1414">
        <v>0</v>
      </c>
      <c r="Z45" s="1414"/>
      <c r="AA45" s="1414"/>
      <c r="AB45" s="1414"/>
      <c r="AC45" s="1414"/>
      <c r="AD45" s="1414"/>
      <c r="AE45" s="1414"/>
      <c r="AF45" s="1414"/>
      <c r="AG45" s="175"/>
    </row>
    <row r="46" spans="1:33" ht="13.15" customHeight="1" x14ac:dyDescent="0.2">
      <c r="A46" s="22"/>
      <c r="B46" s="320" t="s">
        <v>410</v>
      </c>
      <c r="C46" s="320"/>
      <c r="D46" s="10" t="s">
        <v>166</v>
      </c>
      <c r="E46" s="24"/>
      <c r="F46" s="24"/>
      <c r="G46" s="24"/>
      <c r="H46" s="24"/>
      <c r="I46" s="36"/>
      <c r="J46" s="24"/>
      <c r="K46" s="24"/>
      <c r="L46" s="24"/>
      <c r="M46" s="24"/>
      <c r="N46" s="36"/>
      <c r="O46" s="321"/>
      <c r="P46" s="600"/>
      <c r="Q46" s="316"/>
      <c r="R46" s="600"/>
      <c r="S46" s="600"/>
      <c r="T46" s="316"/>
      <c r="U46" s="600"/>
      <c r="V46" s="600"/>
      <c r="W46" s="600"/>
      <c r="X46" s="160"/>
      <c r="Y46" s="1414">
        <v>0</v>
      </c>
      <c r="Z46" s="1414"/>
      <c r="AA46" s="1414"/>
      <c r="AB46" s="1414"/>
      <c r="AC46" s="1414"/>
      <c r="AD46" s="1414"/>
      <c r="AE46" s="1414"/>
      <c r="AF46" s="1414"/>
      <c r="AG46" s="175"/>
    </row>
    <row r="47" spans="1:33" ht="13.15" customHeight="1" x14ac:dyDescent="0.2">
      <c r="A47" s="22"/>
      <c r="B47" s="320" t="s">
        <v>411</v>
      </c>
      <c r="C47" s="320"/>
      <c r="D47" s="10" t="s">
        <v>357</v>
      </c>
      <c r="E47" s="24"/>
      <c r="F47" s="24"/>
      <c r="G47" s="24"/>
      <c r="H47" s="24"/>
      <c r="I47" s="160"/>
      <c r="J47" s="24"/>
      <c r="K47" s="24"/>
      <c r="L47" s="285"/>
      <c r="M47" s="285"/>
      <c r="N47" s="285"/>
      <c r="O47" s="285"/>
      <c r="P47" s="285"/>
      <c r="Q47" s="291"/>
      <c r="R47" s="597"/>
      <c r="S47" s="597"/>
      <c r="T47" s="597"/>
      <c r="U47" s="597"/>
      <c r="V47" s="597"/>
      <c r="W47" s="597"/>
      <c r="X47" s="160"/>
      <c r="Y47" s="1414">
        <f>T48+T49+T50</f>
        <v>0</v>
      </c>
      <c r="Z47" s="1414"/>
      <c r="AA47" s="1414"/>
      <c r="AB47" s="1414"/>
      <c r="AC47" s="1414"/>
      <c r="AD47" s="1414"/>
      <c r="AE47" s="1414"/>
      <c r="AF47" s="1414"/>
      <c r="AG47" s="175"/>
    </row>
    <row r="48" spans="1:33" ht="13.15" customHeight="1" x14ac:dyDescent="0.2">
      <c r="A48" s="22"/>
      <c r="B48" s="283"/>
      <c r="C48" s="160"/>
      <c r="D48" s="24" t="s">
        <v>358</v>
      </c>
      <c r="E48" s="24"/>
      <c r="F48" s="160"/>
      <c r="G48" s="160"/>
      <c r="H48" s="24"/>
      <c r="I48" s="285"/>
      <c r="J48" s="285"/>
      <c r="K48" s="285"/>
      <c r="L48" s="285"/>
      <c r="M48" s="285"/>
      <c r="N48" s="285"/>
      <c r="O48" s="285"/>
      <c r="P48" s="285"/>
      <c r="Q48" s="291"/>
      <c r="R48" s="597"/>
      <c r="S48" s="160"/>
      <c r="T48" s="1415">
        <v>0</v>
      </c>
      <c r="U48" s="1415"/>
      <c r="V48" s="1415"/>
      <c r="W48" s="1415"/>
      <c r="X48" s="160"/>
      <c r="Y48" s="318"/>
      <c r="Z48" s="318"/>
      <c r="AA48" s="318"/>
      <c r="AB48" s="318"/>
      <c r="AC48" s="318"/>
      <c r="AD48" s="318"/>
      <c r="AE48" s="318"/>
      <c r="AF48" s="318"/>
      <c r="AG48" s="175"/>
    </row>
    <row r="49" spans="1:33" ht="13.15" customHeight="1" x14ac:dyDescent="0.2">
      <c r="A49" s="22"/>
      <c r="B49" s="283"/>
      <c r="C49" s="160"/>
      <c r="D49" s="24" t="s">
        <v>359</v>
      </c>
      <c r="E49" s="24"/>
      <c r="F49" s="160"/>
      <c r="G49" s="160"/>
      <c r="H49" s="24"/>
      <c r="I49" s="285"/>
      <c r="J49" s="285"/>
      <c r="K49" s="285"/>
      <c r="L49" s="285"/>
      <c r="M49" s="285"/>
      <c r="N49" s="285"/>
      <c r="O49" s="285"/>
      <c r="P49" s="285"/>
      <c r="Q49" s="291"/>
      <c r="R49" s="597"/>
      <c r="S49" s="160"/>
      <c r="T49" s="1415">
        <v>0</v>
      </c>
      <c r="U49" s="1415"/>
      <c r="V49" s="1415"/>
      <c r="W49" s="1415"/>
      <c r="X49" s="160"/>
      <c r="Y49" s="318"/>
      <c r="Z49" s="318"/>
      <c r="AA49" s="318"/>
      <c r="AB49" s="318"/>
      <c r="AC49" s="318"/>
      <c r="AD49" s="318"/>
      <c r="AE49" s="318"/>
      <c r="AF49" s="318"/>
      <c r="AG49" s="175"/>
    </row>
    <row r="50" spans="1:33" ht="13.15" customHeight="1" x14ac:dyDescent="0.2">
      <c r="A50" s="22"/>
      <c r="B50" s="283"/>
      <c r="C50" s="160"/>
      <c r="D50" s="24" t="s">
        <v>685</v>
      </c>
      <c r="E50" s="24"/>
      <c r="F50" s="160"/>
      <c r="G50" s="160"/>
      <c r="H50" s="24"/>
      <c r="I50" s="285"/>
      <c r="J50" s="285"/>
      <c r="K50" s="285"/>
      <c r="L50" s="285"/>
      <c r="M50" s="285"/>
      <c r="N50" s="285"/>
      <c r="O50" s="285"/>
      <c r="P50" s="285"/>
      <c r="Q50" s="291"/>
      <c r="R50" s="597"/>
      <c r="S50" s="160"/>
      <c r="T50" s="1415">
        <v>0</v>
      </c>
      <c r="U50" s="1415"/>
      <c r="V50" s="1415"/>
      <c r="W50" s="1415"/>
      <c r="X50" s="160"/>
      <c r="Y50" s="318"/>
      <c r="Z50" s="318"/>
      <c r="AA50" s="318"/>
      <c r="AB50" s="318"/>
      <c r="AC50" s="318"/>
      <c r="AD50" s="318"/>
      <c r="AE50" s="318"/>
      <c r="AF50" s="318"/>
      <c r="AG50" s="175"/>
    </row>
    <row r="51" spans="1:33" ht="13.15" customHeight="1" x14ac:dyDescent="0.2">
      <c r="A51" s="22"/>
      <c r="B51" s="320" t="s">
        <v>412</v>
      </c>
      <c r="C51" s="320"/>
      <c r="D51" s="10" t="s">
        <v>414</v>
      </c>
      <c r="E51" s="24"/>
      <c r="F51" s="24"/>
      <c r="G51" s="24"/>
      <c r="H51" s="24"/>
      <c r="I51" s="160"/>
      <c r="J51" s="24"/>
      <c r="K51" s="24"/>
      <c r="L51" s="24"/>
      <c r="M51" s="24"/>
      <c r="N51" s="24"/>
      <c r="O51" s="24"/>
      <c r="P51" s="321"/>
      <c r="Q51" s="654"/>
      <c r="R51" s="597"/>
      <c r="S51" s="597"/>
      <c r="T51" s="597"/>
      <c r="U51" s="597"/>
      <c r="V51" s="597"/>
      <c r="W51" s="597"/>
      <c r="X51" s="160"/>
      <c r="Y51" s="1414">
        <v>0</v>
      </c>
      <c r="Z51" s="1414"/>
      <c r="AA51" s="1414"/>
      <c r="AB51" s="1414"/>
      <c r="AC51" s="1414"/>
      <c r="AD51" s="1414"/>
      <c r="AE51" s="1414"/>
      <c r="AF51" s="1414"/>
      <c r="AG51" s="175"/>
    </row>
    <row r="52" spans="1:33" ht="13.15" customHeight="1" x14ac:dyDescent="0.2">
      <c r="A52" s="22"/>
      <c r="B52" s="320" t="s">
        <v>421</v>
      </c>
      <c r="C52" s="320"/>
      <c r="D52" s="10" t="s">
        <v>361</v>
      </c>
      <c r="E52" s="24"/>
      <c r="F52" s="24"/>
      <c r="G52" s="24"/>
      <c r="H52" s="24"/>
      <c r="I52" s="36"/>
      <c r="J52" s="36"/>
      <c r="K52" s="36"/>
      <c r="L52" s="36"/>
      <c r="M52" s="36"/>
      <c r="N52" s="36"/>
      <c r="O52" s="36"/>
      <c r="P52" s="36"/>
      <c r="Q52" s="36"/>
      <c r="R52" s="597"/>
      <c r="S52" s="597"/>
      <c r="T52" s="597"/>
      <c r="U52" s="597"/>
      <c r="V52" s="597"/>
      <c r="W52" s="597"/>
      <c r="X52" s="160"/>
      <c r="Y52" s="1414">
        <v>0</v>
      </c>
      <c r="Z52" s="1414"/>
      <c r="AA52" s="1414"/>
      <c r="AB52" s="1414"/>
      <c r="AC52" s="1414"/>
      <c r="AD52" s="1414"/>
      <c r="AE52" s="1414"/>
      <c r="AF52" s="1414"/>
      <c r="AG52" s="175"/>
    </row>
    <row r="53" spans="1:33" ht="13.15" customHeight="1" x14ac:dyDescent="0.2">
      <c r="A53" s="22"/>
      <c r="B53" s="15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60"/>
      <c r="R53" s="160"/>
      <c r="S53" s="160"/>
      <c r="T53" s="160"/>
      <c r="U53" s="160"/>
      <c r="V53" s="160"/>
      <c r="W53" s="160"/>
      <c r="X53" s="160"/>
      <c r="Y53" s="24"/>
      <c r="Z53" s="24"/>
      <c r="AA53" s="24"/>
      <c r="AB53" s="24"/>
      <c r="AC53" s="24"/>
      <c r="AD53" s="24"/>
      <c r="AE53" s="24"/>
      <c r="AF53" s="24"/>
      <c r="AG53" s="175"/>
    </row>
    <row r="54" spans="1:33" ht="13.15" customHeight="1" thickBot="1" x14ac:dyDescent="0.25">
      <c r="A54" s="22"/>
      <c r="B54" s="154"/>
      <c r="C54" s="24"/>
      <c r="D54" s="24"/>
      <c r="E54" s="24"/>
      <c r="F54" s="24"/>
      <c r="G54" s="24"/>
      <c r="H54" s="24"/>
      <c r="I54" s="24"/>
      <c r="J54" s="24"/>
      <c r="K54" s="24"/>
      <c r="L54" s="38" t="s">
        <v>362</v>
      </c>
      <c r="M54" s="24"/>
      <c r="N54" s="24"/>
      <c r="O54" s="24"/>
      <c r="P54" s="24"/>
      <c r="Q54" s="160"/>
      <c r="R54" s="160"/>
      <c r="S54" s="160"/>
      <c r="T54" s="160"/>
      <c r="U54" s="160"/>
      <c r="V54" s="160"/>
      <c r="W54" s="160"/>
      <c r="X54" s="160"/>
      <c r="Y54" s="1454">
        <f>Y45+Y46+Y47+Y51+Y52</f>
        <v>0</v>
      </c>
      <c r="Z54" s="1454"/>
      <c r="AA54" s="1454"/>
      <c r="AB54" s="1454"/>
      <c r="AC54" s="1454"/>
      <c r="AD54" s="1454"/>
      <c r="AE54" s="1454"/>
      <c r="AF54" s="1454"/>
      <c r="AG54" s="175"/>
    </row>
    <row r="55" spans="1:33" ht="13.15" customHeight="1" thickBot="1" x14ac:dyDescent="0.25">
      <c r="A55" s="193"/>
      <c r="B55" s="272"/>
      <c r="C55" s="131"/>
      <c r="D55" s="131"/>
      <c r="E55" s="131"/>
      <c r="F55" s="131"/>
      <c r="G55" s="131"/>
      <c r="H55" s="131"/>
      <c r="I55" s="131"/>
      <c r="J55" s="131"/>
      <c r="K55" s="131"/>
      <c r="L55" s="37"/>
      <c r="M55" s="131"/>
      <c r="N55" s="131"/>
      <c r="O55" s="131"/>
      <c r="P55" s="131"/>
      <c r="Q55" s="533"/>
      <c r="R55" s="533"/>
      <c r="S55" s="533"/>
      <c r="T55" s="533"/>
      <c r="U55" s="533"/>
      <c r="V55" s="533"/>
      <c r="W55" s="533"/>
      <c r="X55" s="533"/>
      <c r="Y55" s="293"/>
      <c r="Z55" s="293"/>
      <c r="AA55" s="293"/>
      <c r="AB55" s="293"/>
      <c r="AC55" s="293"/>
      <c r="AD55" s="293"/>
      <c r="AE55" s="293"/>
      <c r="AF55" s="293"/>
      <c r="AG55" s="596"/>
    </row>
    <row r="56" spans="1:33" ht="13.15" customHeight="1" x14ac:dyDescent="0.2">
      <c r="A56" s="24"/>
      <c r="B56" s="154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24"/>
      <c r="Q56" s="160"/>
      <c r="R56" s="160"/>
      <c r="S56" s="160"/>
      <c r="T56" s="160"/>
      <c r="U56" s="160"/>
      <c r="V56" s="160"/>
      <c r="W56" s="160"/>
      <c r="X56" s="160"/>
      <c r="Y56" s="232"/>
      <c r="Z56" s="232"/>
      <c r="AA56" s="232"/>
      <c r="AB56" s="232"/>
      <c r="AC56" s="232"/>
      <c r="AD56" s="232"/>
      <c r="AE56" s="232"/>
      <c r="AF56" s="232"/>
    </row>
    <row r="57" spans="1:33" ht="13.15" customHeight="1" x14ac:dyDescent="0.2">
      <c r="A57" s="10" t="s">
        <v>433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4"/>
      <c r="O57" s="24"/>
      <c r="P57" s="36" t="s">
        <v>778</v>
      </c>
      <c r="Q57" s="24"/>
      <c r="R57" s="24"/>
      <c r="S57" s="24"/>
      <c r="T57" s="24"/>
      <c r="U57" s="24"/>
      <c r="V57" s="24"/>
      <c r="W57" s="24"/>
      <c r="X57" s="24"/>
      <c r="Y57" s="4"/>
      <c r="Z57" s="3"/>
      <c r="AA57" s="3"/>
    </row>
    <row r="58" spans="1:33" ht="13.15" customHeight="1" x14ac:dyDescent="0.2">
      <c r="A58" s="1008" t="s">
        <v>434</v>
      </c>
      <c r="B58" s="1008"/>
      <c r="C58" s="1008"/>
      <c r="E58" s="1456" t="s">
        <v>54</v>
      </c>
      <c r="F58" s="1456"/>
      <c r="G58" s="26"/>
      <c r="H58" s="1456" t="s">
        <v>435</v>
      </c>
      <c r="I58" s="1456"/>
      <c r="J58" s="1456"/>
      <c r="K58" s="1456"/>
      <c r="L58" s="26"/>
      <c r="M58" s="26"/>
      <c r="N58" s="10"/>
      <c r="O58" s="10"/>
      <c r="P58" s="36" t="s">
        <v>779</v>
      </c>
      <c r="Q58" s="10"/>
      <c r="R58" s="10"/>
      <c r="S58" s="10"/>
      <c r="T58" s="10"/>
      <c r="U58" s="10"/>
      <c r="V58" s="10"/>
      <c r="W58" s="10"/>
      <c r="X58" s="10"/>
    </row>
    <row r="59" spans="1:33" x14ac:dyDescent="0.2">
      <c r="A59" s="1455"/>
      <c r="B59" s="1455"/>
      <c r="C59" s="1455"/>
      <c r="D59" s="10" t="s">
        <v>55</v>
      </c>
      <c r="E59" s="1455"/>
      <c r="F59" s="1455"/>
      <c r="G59" s="10" t="s">
        <v>29</v>
      </c>
      <c r="H59" s="1455">
        <f>A59*E59</f>
        <v>0</v>
      </c>
      <c r="I59" s="1455"/>
      <c r="J59" s="1455"/>
      <c r="K59" s="1455"/>
      <c r="L59" s="10"/>
      <c r="M59" s="26"/>
      <c r="N59" s="26"/>
      <c r="O59" s="26"/>
      <c r="P59" s="36" t="s">
        <v>777</v>
      </c>
      <c r="Q59" s="26"/>
      <c r="R59" s="26"/>
      <c r="S59" s="26"/>
      <c r="T59" s="26"/>
      <c r="U59" s="26"/>
      <c r="V59" s="26"/>
      <c r="W59" s="26"/>
      <c r="X59" s="26"/>
    </row>
    <row r="60" spans="1:33" x14ac:dyDescent="0.2">
      <c r="A60" s="10"/>
      <c r="B60" s="10"/>
      <c r="C60" s="10"/>
      <c r="D60" s="10"/>
      <c r="E60" s="10"/>
      <c r="F60" s="10"/>
      <c r="G60" s="10"/>
      <c r="H60" s="10"/>
      <c r="I60" s="160"/>
      <c r="J60" s="160"/>
      <c r="K60" s="160"/>
      <c r="L60" s="160"/>
      <c r="M60" s="160"/>
      <c r="N60" s="160"/>
      <c r="O60" s="160"/>
      <c r="P60" s="24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60"/>
      <c r="AD60" s="160"/>
      <c r="AE60" s="160"/>
      <c r="AF60" s="160"/>
      <c r="AG60" s="160"/>
    </row>
    <row r="61" spans="1:33" x14ac:dyDescent="0.2">
      <c r="A61" s="10"/>
      <c r="B61" s="10"/>
      <c r="C61" s="10"/>
      <c r="D61" s="10"/>
      <c r="E61" s="10"/>
      <c r="F61" s="10"/>
      <c r="G61" s="10"/>
      <c r="H61" s="10"/>
      <c r="I61" s="160"/>
      <c r="J61" s="160"/>
      <c r="K61" s="160"/>
      <c r="L61" s="160"/>
      <c r="M61" s="160"/>
      <c r="N61" s="160"/>
      <c r="O61" s="16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60"/>
      <c r="AD61" s="160"/>
      <c r="AE61" s="160"/>
      <c r="AF61" s="160"/>
      <c r="AG61" s="160"/>
    </row>
    <row r="62" spans="1:33" x14ac:dyDescent="0.2">
      <c r="A62" s="10"/>
      <c r="B62" s="10"/>
      <c r="C62" s="10"/>
      <c r="D62" s="10"/>
      <c r="E62" s="10"/>
      <c r="F62" s="10"/>
      <c r="G62" s="10"/>
      <c r="H62" s="10"/>
      <c r="I62" s="160"/>
      <c r="J62" s="160"/>
      <c r="K62" s="160"/>
      <c r="L62" s="160"/>
      <c r="M62" s="160"/>
      <c r="N62" s="160"/>
      <c r="O62" s="16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60"/>
      <c r="AD62" s="160"/>
      <c r="AE62" s="160"/>
      <c r="AF62" s="160"/>
      <c r="AG62" s="160"/>
    </row>
    <row r="63" spans="1:33" x14ac:dyDescent="0.2">
      <c r="A63" s="10"/>
      <c r="B63" s="10"/>
      <c r="C63" s="10"/>
      <c r="D63" s="10"/>
      <c r="E63" s="10"/>
      <c r="F63" s="10"/>
      <c r="G63" s="10"/>
      <c r="H63" s="10"/>
      <c r="I63" s="160"/>
      <c r="J63" s="160"/>
      <c r="K63" s="160"/>
      <c r="L63" s="160"/>
      <c r="M63" s="160"/>
      <c r="N63" s="160"/>
      <c r="O63" s="16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60"/>
      <c r="AD63" s="160"/>
      <c r="AE63" s="160"/>
      <c r="AF63" s="160"/>
      <c r="AG63" s="160"/>
    </row>
    <row r="64" spans="1:33" x14ac:dyDescent="0.2">
      <c r="A64" s="10"/>
      <c r="B64" s="26"/>
      <c r="C64" s="26"/>
      <c r="D64" s="26"/>
      <c r="E64" s="26"/>
      <c r="F64" s="26"/>
      <c r="G64" s="26"/>
      <c r="H64" s="26"/>
      <c r="P64" s="24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60"/>
      <c r="AD64" s="160"/>
      <c r="AE64" s="160"/>
      <c r="AF64" s="160"/>
      <c r="AG64" s="160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view="pageBreakPreview" topLeftCell="A46" zoomScale="115" zoomScaleNormal="100" zoomScaleSheetLayoutView="115" workbookViewId="0">
      <selection activeCell="T26" sqref="T2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186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688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57"/>
      <c r="W2" s="172" t="s">
        <v>689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ht="13.15" customHeight="1" x14ac:dyDescent="0.2">
      <c r="A4" s="294" t="s">
        <v>613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8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 x14ac:dyDescent="0.25">
      <c r="A5" s="1459"/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1"/>
      <c r="Q5" s="1"/>
      <c r="R5" s="1"/>
      <c r="S5" s="312" t="s">
        <v>382</v>
      </c>
      <c r="T5" s="26"/>
      <c r="U5" s="26"/>
      <c r="V5" s="26"/>
      <c r="W5" s="26"/>
      <c r="X5" s="15"/>
      <c r="Y5" s="3"/>
      <c r="AG5" s="34"/>
    </row>
    <row r="6" spans="1:33" ht="13.15" customHeight="1" x14ac:dyDescent="0.2">
      <c r="A6" s="1459"/>
      <c r="B6" s="1460"/>
      <c r="C6" s="1460"/>
      <c r="D6" s="1460"/>
      <c r="E6" s="1460"/>
      <c r="F6" s="1460"/>
      <c r="G6" s="1460"/>
      <c r="H6" s="1460"/>
      <c r="I6" s="1460"/>
      <c r="J6" s="1460"/>
      <c r="K6" s="1460"/>
      <c r="L6" s="1460"/>
      <c r="M6" s="1460"/>
      <c r="N6" s="1460"/>
      <c r="O6" s="1460"/>
      <c r="P6" s="1461"/>
      <c r="Q6" s="1"/>
      <c r="R6" s="1"/>
      <c r="S6" s="157"/>
      <c r="T6" s="26" t="s">
        <v>381</v>
      </c>
      <c r="U6" s="26"/>
      <c r="V6" s="26"/>
      <c r="W6" s="26"/>
      <c r="X6" s="15"/>
      <c r="Y6" s="3"/>
      <c r="AG6" s="34"/>
    </row>
    <row r="7" spans="1:33" ht="13.15" customHeight="1" x14ac:dyDescent="0.2">
      <c r="A7" s="1459"/>
      <c r="B7" s="1460"/>
      <c r="C7" s="1460"/>
      <c r="D7" s="1460"/>
      <c r="E7" s="1460"/>
      <c r="F7" s="1460"/>
      <c r="G7" s="1460"/>
      <c r="H7" s="1460"/>
      <c r="I7" s="1460"/>
      <c r="J7" s="1460"/>
      <c r="K7" s="1460"/>
      <c r="L7" s="1460"/>
      <c r="M7" s="1460"/>
      <c r="N7" s="1460"/>
      <c r="O7" s="1460"/>
      <c r="P7" s="1461"/>
      <c r="Q7" s="1"/>
      <c r="R7" s="1"/>
      <c r="S7" s="157"/>
      <c r="T7" s="26" t="s">
        <v>415</v>
      </c>
      <c r="U7" s="26"/>
      <c r="V7" s="26"/>
      <c r="W7" s="26"/>
      <c r="X7" s="15"/>
      <c r="Z7" s="15"/>
      <c r="AG7" s="34"/>
    </row>
    <row r="8" spans="1:33" ht="13.15" customHeight="1" x14ac:dyDescent="0.2">
      <c r="A8" s="1459"/>
      <c r="B8" s="1460"/>
      <c r="C8" s="1460"/>
      <c r="D8" s="1460"/>
      <c r="E8" s="1460"/>
      <c r="F8" s="1460"/>
      <c r="G8" s="1460"/>
      <c r="H8" s="1460"/>
      <c r="I8" s="1460"/>
      <c r="J8" s="1460"/>
      <c r="K8" s="1460"/>
      <c r="L8" s="1460"/>
      <c r="M8" s="1460"/>
      <c r="N8" s="1460"/>
      <c r="O8" s="1460"/>
      <c r="P8" s="1461"/>
      <c r="Q8" s="1"/>
      <c r="R8" s="1"/>
      <c r="S8" s="202"/>
      <c r="T8" s="26"/>
      <c r="U8" s="26"/>
      <c r="V8" s="26"/>
      <c r="W8" s="26"/>
      <c r="X8" s="15"/>
      <c r="Z8" s="15"/>
      <c r="AG8" s="34"/>
    </row>
    <row r="9" spans="1:33" s="5" customFormat="1" ht="13.15" customHeight="1" thickBot="1" x14ac:dyDescent="0.25">
      <c r="A9" s="1462"/>
      <c r="B9" s="1463"/>
      <c r="C9" s="1463"/>
      <c r="D9" s="1463"/>
      <c r="E9" s="1463"/>
      <c r="F9" s="1463"/>
      <c r="G9" s="1463"/>
      <c r="H9" s="1463"/>
      <c r="I9" s="1463"/>
      <c r="J9" s="1463"/>
      <c r="K9" s="1463"/>
      <c r="L9" s="1463"/>
      <c r="M9" s="1463"/>
      <c r="N9" s="1463"/>
      <c r="O9" s="1463"/>
      <c r="P9" s="1464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4"/>
    </row>
    <row r="10" spans="1:33" ht="13.15" customHeight="1" x14ac:dyDescent="0.2">
      <c r="A10" s="294" t="s">
        <v>384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98"/>
      <c r="N10" s="295" t="s">
        <v>436</v>
      </c>
      <c r="O10" s="177"/>
      <c r="P10" s="177"/>
      <c r="Q10" s="528"/>
      <c r="R10" s="528"/>
      <c r="S10" s="528"/>
      <c r="T10" s="528"/>
      <c r="U10" s="528"/>
      <c r="V10" s="528"/>
      <c r="W10" s="528"/>
      <c r="X10" s="528"/>
      <c r="Y10" s="177"/>
      <c r="Z10" s="177"/>
      <c r="AA10" s="177"/>
      <c r="AB10" s="177"/>
      <c r="AC10" s="177"/>
      <c r="AD10" s="177"/>
      <c r="AE10" s="176"/>
      <c r="AF10" s="177"/>
      <c r="AG10" s="42"/>
    </row>
    <row r="11" spans="1:33" ht="13.15" customHeight="1" x14ac:dyDescent="0.2">
      <c r="A11" s="1391"/>
      <c r="B11" s="1002"/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3"/>
      <c r="N11" s="1391"/>
      <c r="O11" s="1002"/>
      <c r="P11" s="1002"/>
      <c r="Q11" s="1002"/>
      <c r="R11" s="1002"/>
      <c r="S11" s="1002"/>
      <c r="T11" s="1002"/>
      <c r="U11" s="1002"/>
      <c r="V11" s="1002"/>
      <c r="W11" s="1002"/>
      <c r="X11" s="1002"/>
      <c r="Y11" s="1002"/>
      <c r="Z11" s="1002"/>
      <c r="AA11" s="1002"/>
      <c r="AB11" s="1002"/>
      <c r="AC11" s="1002"/>
      <c r="AD11" s="1003"/>
      <c r="AE11" s="268" t="s">
        <v>378</v>
      </c>
      <c r="AF11" s="161"/>
      <c r="AG11" s="34"/>
    </row>
    <row r="12" spans="1:33" ht="13.15" customHeight="1" x14ac:dyDescent="0.2">
      <c r="A12" s="1391"/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3"/>
      <c r="N12" s="1391"/>
      <c r="O12" s="1002"/>
      <c r="P12" s="1002"/>
      <c r="Q12" s="1002"/>
      <c r="R12" s="1002"/>
      <c r="S12" s="1002"/>
      <c r="T12" s="1002"/>
      <c r="U12" s="1002"/>
      <c r="V12" s="1002"/>
      <c r="W12" s="1002"/>
      <c r="X12" s="1002"/>
      <c r="Y12" s="1002"/>
      <c r="Z12" s="1002"/>
      <c r="AA12" s="1002"/>
      <c r="AB12" s="1002"/>
      <c r="AC12" s="1002"/>
      <c r="AD12" s="1003"/>
      <c r="AE12" s="1447"/>
      <c r="AF12" s="1448"/>
      <c r="AG12" s="1449"/>
    </row>
    <row r="13" spans="1:33" ht="13.15" customHeight="1" x14ac:dyDescent="0.2">
      <c r="A13" s="1391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3"/>
      <c r="N13" s="1391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3"/>
      <c r="AE13" s="268"/>
      <c r="AF13" s="46"/>
      <c r="AG13" s="34"/>
    </row>
    <row r="14" spans="1:33" ht="13.15" customHeight="1" x14ac:dyDescent="0.2">
      <c r="A14" s="139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3"/>
      <c r="N14" s="1391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3"/>
      <c r="AE14" s="268"/>
      <c r="AF14" s="161"/>
      <c r="AG14" s="34"/>
    </row>
    <row r="15" spans="1:33" ht="13.15" customHeight="1" x14ac:dyDescent="0.2">
      <c r="A15" s="1391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3"/>
      <c r="N15" s="1391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3"/>
      <c r="AE15" s="268" t="s">
        <v>379</v>
      </c>
      <c r="AF15" s="161"/>
      <c r="AG15" s="34"/>
    </row>
    <row r="16" spans="1:33" ht="13.15" customHeight="1" thickBot="1" x14ac:dyDescent="0.25">
      <c r="A16" s="1392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6"/>
      <c r="N16" s="1392"/>
      <c r="O16" s="1005"/>
      <c r="P16" s="1005"/>
      <c r="Q16" s="1005"/>
      <c r="R16" s="1005"/>
      <c r="S16" s="1005"/>
      <c r="T16" s="1005"/>
      <c r="U16" s="1005"/>
      <c r="V16" s="1005"/>
      <c r="W16" s="1005"/>
      <c r="X16" s="1005"/>
      <c r="Y16" s="1005"/>
      <c r="Z16" s="1005"/>
      <c r="AA16" s="1005"/>
      <c r="AB16" s="1005"/>
      <c r="AC16" s="1005"/>
      <c r="AD16" s="1006"/>
      <c r="AE16" s="1450"/>
      <c r="AF16" s="1451"/>
      <c r="AG16" s="1452"/>
    </row>
    <row r="17" spans="1:33" ht="13.15" customHeight="1" x14ac:dyDescent="0.2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4"/>
    </row>
    <row r="18" spans="1:33" ht="13.15" customHeight="1" x14ac:dyDescent="0.2">
      <c r="A18" s="22"/>
      <c r="B18" s="282" t="s">
        <v>395</v>
      </c>
      <c r="C18" s="5"/>
      <c r="D18" s="38" t="s">
        <v>352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4"/>
    </row>
    <row r="19" spans="1:33" ht="13.15" customHeight="1" x14ac:dyDescent="0.2">
      <c r="A19" s="22"/>
      <c r="B19" s="1413" t="s">
        <v>396</v>
      </c>
      <c r="C19" s="1413"/>
      <c r="D19" s="10" t="s">
        <v>811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86"/>
      <c r="Q19" s="287"/>
      <c r="R19" s="287"/>
      <c r="S19" s="287"/>
      <c r="T19" s="287"/>
      <c r="U19" s="287"/>
      <c r="V19" s="287"/>
      <c r="W19" s="287"/>
      <c r="X19" s="5"/>
      <c r="Y19" s="292"/>
      <c r="Z19" s="1453">
        <v>0</v>
      </c>
      <c r="AA19" s="1453"/>
      <c r="AB19" s="1453"/>
      <c r="AC19" s="1453"/>
      <c r="AD19" s="1453"/>
      <c r="AE19" s="1453"/>
      <c r="AF19" s="1453"/>
      <c r="AG19" s="34"/>
    </row>
    <row r="20" spans="1:33" ht="13.15" customHeight="1" x14ac:dyDescent="0.2">
      <c r="A20" s="22"/>
      <c r="B20" s="284"/>
      <c r="C20" s="284"/>
      <c r="D20" s="10" t="s">
        <v>385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81"/>
      <c r="Q20" s="5"/>
      <c r="R20" s="287"/>
      <c r="S20" s="287"/>
      <c r="T20" s="287"/>
      <c r="U20" s="287"/>
      <c r="V20" s="287"/>
      <c r="W20" s="287"/>
      <c r="X20" s="5"/>
      <c r="Y20" s="317"/>
      <c r="Z20" s="317"/>
      <c r="AA20" s="317"/>
      <c r="AB20" s="317"/>
      <c r="AC20" s="317"/>
      <c r="AD20" s="317"/>
      <c r="AE20" s="317"/>
      <c r="AF20" s="317"/>
      <c r="AG20" s="34"/>
    </row>
    <row r="21" spans="1:33" ht="13.15" customHeight="1" x14ac:dyDescent="0.2">
      <c r="A21" s="22"/>
      <c r="B21" s="1413" t="s">
        <v>402</v>
      </c>
      <c r="C21" s="1413"/>
      <c r="D21" s="10" t="s">
        <v>386</v>
      </c>
      <c r="E21" s="24"/>
      <c r="F21" s="24"/>
      <c r="G21" s="24"/>
      <c r="H21" s="36"/>
      <c r="I21" s="24"/>
      <c r="J21" s="24"/>
      <c r="K21" s="24"/>
      <c r="L21" s="24"/>
      <c r="M21" s="24"/>
      <c r="N21" s="285"/>
      <c r="O21" s="285"/>
      <c r="P21" s="286"/>
      <c r="Q21" s="287"/>
      <c r="R21" s="287"/>
      <c r="S21" s="287"/>
      <c r="T21" s="287"/>
      <c r="U21" s="287"/>
      <c r="V21" s="287"/>
      <c r="W21" s="287"/>
      <c r="X21" s="5"/>
      <c r="Y21" s="1414">
        <f>T22+T23+T24+T25</f>
        <v>0</v>
      </c>
      <c r="Z21" s="1414"/>
      <c r="AA21" s="1414"/>
      <c r="AB21" s="1414"/>
      <c r="AC21" s="1414"/>
      <c r="AD21" s="1414"/>
      <c r="AE21" s="1414"/>
      <c r="AF21" s="1414"/>
      <c r="AG21" s="34"/>
    </row>
    <row r="22" spans="1:33" ht="13.15" customHeight="1" x14ac:dyDescent="0.2">
      <c r="A22" s="22"/>
      <c r="B22" s="320" t="s">
        <v>397</v>
      </c>
      <c r="C22" s="320"/>
      <c r="D22" s="24" t="s">
        <v>387</v>
      </c>
      <c r="E22" s="24"/>
      <c r="F22" s="24"/>
      <c r="G22" s="24"/>
      <c r="H22" s="24"/>
      <c r="I22" s="285"/>
      <c r="J22" s="285"/>
      <c r="K22" s="291"/>
      <c r="L22" s="285"/>
      <c r="M22" s="285"/>
      <c r="N22" s="285"/>
      <c r="O22" s="285"/>
      <c r="P22" s="286"/>
      <c r="Q22" s="287"/>
      <c r="R22" s="287"/>
      <c r="S22" s="5"/>
      <c r="T22" s="1415">
        <v>0</v>
      </c>
      <c r="U22" s="1415"/>
      <c r="V22" s="1415"/>
      <c r="W22" s="1415"/>
      <c r="X22" s="5"/>
      <c r="Y22" s="318"/>
      <c r="Z22" s="318"/>
      <c r="AA22" s="318"/>
      <c r="AB22" s="318"/>
      <c r="AC22" s="318"/>
      <c r="AD22" s="318"/>
      <c r="AE22" s="318"/>
      <c r="AF22" s="318"/>
      <c r="AG22" s="34"/>
    </row>
    <row r="23" spans="1:33" ht="13.15" customHeight="1" x14ac:dyDescent="0.2">
      <c r="A23" s="22"/>
      <c r="B23" s="320" t="s">
        <v>398</v>
      </c>
      <c r="C23" s="320"/>
      <c r="D23" s="24" t="s">
        <v>684</v>
      </c>
      <c r="E23" s="24"/>
      <c r="F23" s="24"/>
      <c r="G23" s="24"/>
      <c r="H23" s="36"/>
      <c r="I23" s="24"/>
      <c r="J23" s="24"/>
      <c r="K23" s="24"/>
      <c r="L23" s="24"/>
      <c r="M23" s="24"/>
      <c r="N23" s="288"/>
      <c r="O23" s="288"/>
      <c r="P23" s="289"/>
      <c r="Q23" s="290"/>
      <c r="R23" s="290"/>
      <c r="S23" s="5"/>
      <c r="T23" s="1415">
        <v>0</v>
      </c>
      <c r="U23" s="1415"/>
      <c r="V23" s="1415"/>
      <c r="W23" s="1415"/>
      <c r="X23" s="5"/>
      <c r="Y23" s="318"/>
      <c r="Z23" s="318"/>
      <c r="AA23" s="318"/>
      <c r="AB23" s="318"/>
      <c r="AC23" s="318"/>
      <c r="AD23" s="318"/>
      <c r="AE23" s="318"/>
      <c r="AF23" s="318"/>
      <c r="AG23" s="34"/>
    </row>
    <row r="24" spans="1:33" ht="13.15" customHeight="1" x14ac:dyDescent="0.2">
      <c r="A24" s="22"/>
      <c r="B24" s="320" t="s">
        <v>399</v>
      </c>
      <c r="C24" s="320"/>
      <c r="D24" s="24" t="s">
        <v>388</v>
      </c>
      <c r="E24" s="24"/>
      <c r="F24" s="24"/>
      <c r="G24" s="24"/>
      <c r="H24" s="36"/>
      <c r="I24" s="24"/>
      <c r="J24" s="24"/>
      <c r="K24" s="285"/>
      <c r="L24" s="285"/>
      <c r="M24" s="285"/>
      <c r="N24" s="285"/>
      <c r="O24" s="285"/>
      <c r="P24" s="286"/>
      <c r="Q24" s="287"/>
      <c r="R24" s="287"/>
      <c r="S24" s="5"/>
      <c r="T24" s="1415">
        <v>0</v>
      </c>
      <c r="U24" s="1415"/>
      <c r="V24" s="1415"/>
      <c r="W24" s="1415"/>
      <c r="X24" s="5"/>
      <c r="Y24" s="318"/>
      <c r="Z24" s="318"/>
      <c r="AA24" s="318"/>
      <c r="AB24" s="318"/>
      <c r="AC24" s="318"/>
      <c r="AD24" s="318"/>
      <c r="AE24" s="318"/>
      <c r="AF24" s="318"/>
      <c r="AG24" s="34"/>
    </row>
    <row r="25" spans="1:33" ht="13.15" customHeight="1" x14ac:dyDescent="0.2">
      <c r="A25" s="22"/>
      <c r="B25" s="320" t="s">
        <v>400</v>
      </c>
      <c r="C25" s="284"/>
      <c r="D25" s="24" t="s">
        <v>389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81"/>
      <c r="Q25" s="290"/>
      <c r="R25" s="290"/>
      <c r="S25" s="5"/>
      <c r="T25" s="1415">
        <v>0</v>
      </c>
      <c r="U25" s="1415"/>
      <c r="V25" s="1415"/>
      <c r="W25" s="1415"/>
      <c r="X25" s="5"/>
      <c r="Y25" s="318"/>
      <c r="Z25" s="318"/>
      <c r="AA25" s="318"/>
      <c r="AB25" s="318"/>
      <c r="AC25" s="318"/>
      <c r="AD25" s="318"/>
      <c r="AE25" s="318"/>
      <c r="AF25" s="318"/>
      <c r="AG25" s="34"/>
    </row>
    <row r="26" spans="1:33" ht="13.15" customHeight="1" x14ac:dyDescent="0.2">
      <c r="A26" s="22"/>
      <c r="B26" s="284"/>
      <c r="C26" s="284"/>
      <c r="D26" s="319" t="s">
        <v>901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81"/>
      <c r="Q26" s="5"/>
      <c r="R26" s="5"/>
      <c r="S26" s="5"/>
      <c r="T26" s="5"/>
      <c r="U26" s="5"/>
      <c r="V26" s="5"/>
      <c r="W26" s="5"/>
      <c r="X26" s="5"/>
      <c r="Y26" s="318"/>
      <c r="Z26" s="318"/>
      <c r="AA26" s="318"/>
      <c r="AB26" s="318"/>
      <c r="AC26" s="318"/>
      <c r="AD26" s="318"/>
      <c r="AE26" s="318"/>
      <c r="AF26" s="318"/>
      <c r="AG26" s="34"/>
    </row>
    <row r="27" spans="1:33" ht="13.15" customHeight="1" x14ac:dyDescent="0.2">
      <c r="A27" s="22"/>
      <c r="B27" s="284"/>
      <c r="C27" s="284"/>
      <c r="D27" s="319" t="s">
        <v>390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81"/>
      <c r="Q27" s="5"/>
      <c r="R27" s="5"/>
      <c r="S27" s="5"/>
      <c r="T27" s="5"/>
      <c r="U27" s="5"/>
      <c r="V27" s="5"/>
      <c r="W27" s="5"/>
      <c r="X27" s="5"/>
      <c r="Y27" s="318"/>
      <c r="Z27" s="318"/>
      <c r="AA27" s="318"/>
      <c r="AB27" s="318"/>
      <c r="AC27" s="318"/>
      <c r="AD27" s="318"/>
      <c r="AE27" s="318"/>
      <c r="AF27" s="318"/>
      <c r="AG27" s="34"/>
    </row>
    <row r="28" spans="1:33" ht="13.15" customHeight="1" x14ac:dyDescent="0.2">
      <c r="A28" s="22"/>
      <c r="B28" s="284"/>
      <c r="C28" s="284"/>
      <c r="D28" s="1458"/>
      <c r="E28" s="1458"/>
      <c r="F28" s="1458"/>
      <c r="G28" s="1458"/>
      <c r="H28" s="1458"/>
      <c r="I28" s="1458"/>
      <c r="J28" s="1458"/>
      <c r="K28" s="1458"/>
      <c r="L28" s="1458"/>
      <c r="M28" s="1458"/>
      <c r="N28" s="1458"/>
      <c r="O28" s="1458"/>
      <c r="P28" s="1458"/>
      <c r="Q28" s="1458"/>
      <c r="R28" s="1458"/>
      <c r="S28" s="1458"/>
      <c r="T28" s="1458"/>
      <c r="U28" s="1458"/>
      <c r="V28" s="1458"/>
      <c r="W28" s="1458"/>
      <c r="X28" s="5"/>
      <c r="Y28" s="318"/>
      <c r="Z28" s="318"/>
      <c r="AA28" s="318"/>
      <c r="AB28" s="318"/>
      <c r="AC28" s="318"/>
      <c r="AD28" s="318"/>
      <c r="AE28" s="318"/>
      <c r="AF28" s="318"/>
      <c r="AG28" s="34"/>
    </row>
    <row r="29" spans="1:33" ht="13.15" customHeight="1" x14ac:dyDescent="0.2">
      <c r="A29" s="22"/>
      <c r="B29" s="284"/>
      <c r="C29" s="284"/>
      <c r="D29" s="1458"/>
      <c r="E29" s="1458"/>
      <c r="F29" s="1458"/>
      <c r="G29" s="1458"/>
      <c r="H29" s="1458"/>
      <c r="I29" s="1458"/>
      <c r="J29" s="1458"/>
      <c r="K29" s="1458"/>
      <c r="L29" s="1458"/>
      <c r="M29" s="1458"/>
      <c r="N29" s="1458"/>
      <c r="O29" s="1458"/>
      <c r="P29" s="1458"/>
      <c r="Q29" s="1458"/>
      <c r="R29" s="1458"/>
      <c r="S29" s="1458"/>
      <c r="T29" s="1458"/>
      <c r="U29" s="1458"/>
      <c r="V29" s="1458"/>
      <c r="W29" s="1458"/>
      <c r="X29" s="5"/>
      <c r="Y29" s="318"/>
      <c r="Z29" s="318"/>
      <c r="AA29" s="318"/>
      <c r="AB29" s="318"/>
      <c r="AC29" s="318"/>
      <c r="AD29" s="318"/>
      <c r="AE29" s="318"/>
      <c r="AF29" s="318"/>
      <c r="AG29" s="34"/>
    </row>
    <row r="30" spans="1:33" ht="13.15" customHeight="1" x14ac:dyDescent="0.2">
      <c r="A30" s="22"/>
      <c r="B30" s="284"/>
      <c r="C30" s="284"/>
      <c r="D30" s="1458"/>
      <c r="E30" s="1458"/>
      <c r="F30" s="1458"/>
      <c r="G30" s="1458"/>
      <c r="H30" s="1458"/>
      <c r="I30" s="1458"/>
      <c r="J30" s="1458"/>
      <c r="K30" s="1458"/>
      <c r="L30" s="1458"/>
      <c r="M30" s="1458"/>
      <c r="N30" s="1458"/>
      <c r="O30" s="1458"/>
      <c r="P30" s="1458"/>
      <c r="Q30" s="1458"/>
      <c r="R30" s="1458"/>
      <c r="S30" s="1458"/>
      <c r="T30" s="1458"/>
      <c r="U30" s="1458"/>
      <c r="V30" s="1458"/>
      <c r="W30" s="1458"/>
      <c r="X30" s="5"/>
      <c r="Y30" s="318"/>
      <c r="Z30" s="318"/>
      <c r="AA30" s="318"/>
      <c r="AB30" s="318"/>
      <c r="AC30" s="318"/>
      <c r="AD30" s="318"/>
      <c r="AE30" s="318"/>
      <c r="AF30" s="318"/>
      <c r="AG30" s="34"/>
    </row>
    <row r="31" spans="1:33" ht="13.15" customHeight="1" x14ac:dyDescent="0.2">
      <c r="A31" s="22"/>
      <c r="B31" s="284"/>
      <c r="C31" s="284"/>
      <c r="D31" s="1458"/>
      <c r="E31" s="1458"/>
      <c r="F31" s="1458"/>
      <c r="G31" s="1458"/>
      <c r="H31" s="1458"/>
      <c r="I31" s="1458"/>
      <c r="J31" s="1458"/>
      <c r="K31" s="1458"/>
      <c r="L31" s="1458"/>
      <c r="M31" s="1458"/>
      <c r="N31" s="1458"/>
      <c r="O31" s="1458"/>
      <c r="P31" s="1458"/>
      <c r="Q31" s="1458"/>
      <c r="R31" s="1458"/>
      <c r="S31" s="1458"/>
      <c r="T31" s="1458"/>
      <c r="U31" s="1458"/>
      <c r="V31" s="1458"/>
      <c r="W31" s="1458"/>
      <c r="X31" s="5"/>
      <c r="Y31" s="318"/>
      <c r="Z31" s="318"/>
      <c r="AA31" s="318"/>
      <c r="AB31" s="318"/>
      <c r="AC31" s="318"/>
      <c r="AD31" s="318"/>
      <c r="AE31" s="318"/>
      <c r="AF31" s="318"/>
      <c r="AG31" s="34"/>
    </row>
    <row r="32" spans="1:33" ht="13.15" customHeight="1" x14ac:dyDescent="0.2">
      <c r="A32" s="22"/>
      <c r="B32" s="284" t="s">
        <v>401</v>
      </c>
      <c r="C32" s="284"/>
      <c r="D32" s="10" t="s">
        <v>391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85"/>
      <c r="P32" s="286"/>
      <c r="Q32" s="287"/>
      <c r="R32" s="287"/>
      <c r="S32" s="287"/>
      <c r="T32" s="287"/>
      <c r="U32" s="287"/>
      <c r="V32" s="287"/>
      <c r="W32" s="287"/>
      <c r="X32" s="5"/>
      <c r="Y32" s="1414">
        <v>0</v>
      </c>
      <c r="Z32" s="1414"/>
      <c r="AA32" s="1414"/>
      <c r="AB32" s="1414"/>
      <c r="AC32" s="1414"/>
      <c r="AD32" s="1414"/>
      <c r="AE32" s="1414"/>
      <c r="AF32" s="1414"/>
      <c r="AG32" s="34"/>
    </row>
    <row r="33" spans="1:33" ht="13.15" customHeight="1" x14ac:dyDescent="0.2">
      <c r="A33" s="22"/>
      <c r="B33" s="284" t="s">
        <v>403</v>
      </c>
      <c r="C33" s="284"/>
      <c r="D33" s="10" t="s">
        <v>392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81"/>
      <c r="Q33" s="5"/>
      <c r="R33" s="5"/>
      <c r="S33" s="5"/>
      <c r="T33" s="5"/>
      <c r="U33" s="5"/>
      <c r="V33" s="655"/>
      <c r="W33" s="287"/>
      <c r="X33" s="5"/>
      <c r="Y33" s="1414">
        <v>0</v>
      </c>
      <c r="Z33" s="1414"/>
      <c r="AA33" s="1414"/>
      <c r="AB33" s="1414"/>
      <c r="AC33" s="1414"/>
      <c r="AD33" s="1414"/>
      <c r="AE33" s="1414"/>
      <c r="AF33" s="1414"/>
      <c r="AG33" s="34"/>
    </row>
    <row r="34" spans="1:33" ht="13.15" customHeight="1" x14ac:dyDescent="0.2">
      <c r="A34" s="22"/>
      <c r="B34" s="284" t="s">
        <v>404</v>
      </c>
      <c r="C34" s="284"/>
      <c r="D34" s="10" t="s">
        <v>393</v>
      </c>
      <c r="E34" s="24"/>
      <c r="F34" s="24"/>
      <c r="G34" s="24"/>
      <c r="H34" s="36"/>
      <c r="I34" s="24"/>
      <c r="J34" s="285"/>
      <c r="K34" s="285"/>
      <c r="L34" s="285"/>
      <c r="M34" s="285"/>
      <c r="N34" s="285"/>
      <c r="O34" s="285"/>
      <c r="P34" s="286"/>
      <c r="Q34" s="287"/>
      <c r="R34" s="287"/>
      <c r="S34" s="287"/>
      <c r="T34" s="287"/>
      <c r="U34" s="287"/>
      <c r="V34" s="287"/>
      <c r="W34" s="287"/>
      <c r="X34" s="5"/>
      <c r="Y34" s="1414">
        <v>0</v>
      </c>
      <c r="Z34" s="1414"/>
      <c r="AA34" s="1414"/>
      <c r="AB34" s="1414"/>
      <c r="AC34" s="1414"/>
      <c r="AD34" s="1414"/>
      <c r="AE34" s="1414"/>
      <c r="AF34" s="1414"/>
      <c r="AG34" s="34"/>
    </row>
    <row r="35" spans="1:33" ht="13.15" customHeight="1" x14ac:dyDescent="0.2">
      <c r="A35" s="22"/>
      <c r="B35" s="284" t="s">
        <v>405</v>
      </c>
      <c r="C35" s="284"/>
      <c r="D35" s="10" t="s">
        <v>394</v>
      </c>
      <c r="E35" s="24"/>
      <c r="F35" s="24"/>
      <c r="G35" s="24"/>
      <c r="H35" s="36"/>
      <c r="I35" s="24"/>
      <c r="J35" s="285"/>
      <c r="K35" s="285"/>
      <c r="L35" s="285"/>
      <c r="M35" s="285"/>
      <c r="N35" s="285"/>
      <c r="O35" s="285"/>
      <c r="P35" s="286"/>
      <c r="Q35" s="287"/>
      <c r="R35" s="287"/>
      <c r="S35" s="287"/>
      <c r="T35" s="287"/>
      <c r="U35" s="287"/>
      <c r="V35" s="287"/>
      <c r="W35" s="287"/>
      <c r="X35" s="5"/>
      <c r="Y35" s="1414">
        <v>0</v>
      </c>
      <c r="Z35" s="1414"/>
      <c r="AA35" s="1414"/>
      <c r="AB35" s="1414"/>
      <c r="AC35" s="1414"/>
      <c r="AD35" s="1414"/>
      <c r="AE35" s="1414"/>
      <c r="AF35" s="1414"/>
      <c r="AG35" s="34"/>
    </row>
    <row r="36" spans="1:33" ht="13.15" customHeight="1" x14ac:dyDescent="0.2">
      <c r="A36" s="22"/>
      <c r="B36" s="284" t="s">
        <v>406</v>
      </c>
      <c r="C36" s="284"/>
      <c r="D36" s="1457"/>
      <c r="E36" s="1457"/>
      <c r="F36" s="1457"/>
      <c r="G36" s="1457"/>
      <c r="H36" s="1457"/>
      <c r="I36" s="1457"/>
      <c r="J36" s="1457"/>
      <c r="K36" s="1457"/>
      <c r="L36" s="1457"/>
      <c r="M36" s="1457"/>
      <c r="N36" s="1457"/>
      <c r="O36" s="1457"/>
      <c r="P36" s="1457"/>
      <c r="Q36" s="1457"/>
      <c r="R36" s="1457"/>
      <c r="S36" s="1457"/>
      <c r="T36" s="1457"/>
      <c r="U36" s="1457"/>
      <c r="V36" s="1457"/>
      <c r="W36" s="1457"/>
      <c r="X36" s="5"/>
      <c r="Y36" s="1414">
        <v>0</v>
      </c>
      <c r="Z36" s="1414"/>
      <c r="AA36" s="1414"/>
      <c r="AB36" s="1414"/>
      <c r="AC36" s="1414"/>
      <c r="AD36" s="1414"/>
      <c r="AE36" s="1414"/>
      <c r="AF36" s="1414"/>
      <c r="AG36" s="34"/>
    </row>
    <row r="37" spans="1:33" ht="13.15" customHeight="1" x14ac:dyDescent="0.2">
      <c r="A37" s="22"/>
      <c r="B37" s="284" t="s">
        <v>407</v>
      </c>
      <c r="C37" s="284"/>
      <c r="D37" s="1457"/>
      <c r="E37" s="1457"/>
      <c r="F37" s="1457"/>
      <c r="G37" s="1457"/>
      <c r="H37" s="1457"/>
      <c r="I37" s="1457"/>
      <c r="J37" s="1457"/>
      <c r="K37" s="1457"/>
      <c r="L37" s="1457"/>
      <c r="M37" s="1457"/>
      <c r="N37" s="1457"/>
      <c r="O37" s="1457"/>
      <c r="P37" s="1457"/>
      <c r="Q37" s="1457"/>
      <c r="R37" s="1457"/>
      <c r="S37" s="1457"/>
      <c r="T37" s="1457"/>
      <c r="U37" s="1457"/>
      <c r="V37" s="1457"/>
      <c r="W37" s="1457"/>
      <c r="X37" s="5"/>
      <c r="Y37" s="1414">
        <v>0</v>
      </c>
      <c r="Z37" s="1414"/>
      <c r="AA37" s="1414"/>
      <c r="AB37" s="1414"/>
      <c r="AC37" s="1414"/>
      <c r="AD37" s="1414"/>
      <c r="AE37" s="1414"/>
      <c r="AF37" s="1414"/>
      <c r="AG37" s="34"/>
    </row>
    <row r="38" spans="1:33" ht="13.15" customHeight="1" x14ac:dyDescent="0.2">
      <c r="A38" s="22"/>
      <c r="B38" s="284"/>
      <c r="C38" s="284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81"/>
      <c r="Q38" s="5"/>
      <c r="R38" s="5"/>
      <c r="S38" s="5"/>
      <c r="T38" s="5"/>
      <c r="U38" s="5"/>
      <c r="V38" s="5"/>
      <c r="W38" s="5"/>
      <c r="X38" s="5"/>
      <c r="Y38" s="318"/>
      <c r="Z38" s="318"/>
      <c r="AA38" s="318"/>
      <c r="AB38" s="318"/>
      <c r="AC38" s="318"/>
      <c r="AD38" s="318"/>
      <c r="AE38" s="318"/>
      <c r="AF38" s="318"/>
      <c r="AG38" s="34"/>
    </row>
    <row r="39" spans="1:33" ht="13.15" customHeight="1" thickBot="1" x14ac:dyDescent="0.25">
      <c r="A39" s="22"/>
      <c r="B39" s="283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355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1454">
        <f>Z19+Y21+Y32+Y33+Y34+Y35+Y36+Y37</f>
        <v>0</v>
      </c>
      <c r="Z39" s="1454"/>
      <c r="AA39" s="1454"/>
      <c r="AB39" s="1454"/>
      <c r="AC39" s="1454"/>
      <c r="AD39" s="1454"/>
      <c r="AE39" s="1454"/>
      <c r="AF39" s="1454"/>
      <c r="AG39" s="34"/>
    </row>
    <row r="40" spans="1:33" ht="13.15" customHeight="1" x14ac:dyDescent="0.2">
      <c r="A40" s="22"/>
      <c r="B40" s="283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4"/>
    </row>
    <row r="41" spans="1:33" ht="13.15" customHeight="1" x14ac:dyDescent="0.2">
      <c r="A41" s="22"/>
      <c r="B41" s="282" t="s">
        <v>408</v>
      </c>
      <c r="C41" s="5"/>
      <c r="D41" s="38" t="s">
        <v>356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4"/>
    </row>
    <row r="42" spans="1:33" ht="13.15" customHeight="1" x14ac:dyDescent="0.2">
      <c r="A42" s="22"/>
      <c r="B42" s="320" t="s">
        <v>409</v>
      </c>
      <c r="C42" s="320"/>
      <c r="D42" s="10" t="s">
        <v>413</v>
      </c>
      <c r="E42" s="24"/>
      <c r="F42" s="5"/>
      <c r="G42" s="5"/>
      <c r="H42" s="36"/>
      <c r="I42" s="24"/>
      <c r="J42" s="24"/>
      <c r="K42" s="24"/>
      <c r="L42" s="24"/>
      <c r="M42" s="285"/>
      <c r="N42" s="285"/>
      <c r="O42" s="285"/>
      <c r="P42" s="285"/>
      <c r="Q42" s="287"/>
      <c r="R42" s="287"/>
      <c r="S42" s="287"/>
      <c r="T42" s="287"/>
      <c r="U42" s="287"/>
      <c r="V42" s="287"/>
      <c r="W42" s="287"/>
      <c r="X42" s="5"/>
      <c r="Y42" s="1414">
        <v>0</v>
      </c>
      <c r="Z42" s="1414"/>
      <c r="AA42" s="1414"/>
      <c r="AB42" s="1414"/>
      <c r="AC42" s="1414"/>
      <c r="AD42" s="1414"/>
      <c r="AE42" s="1414"/>
      <c r="AF42" s="1414"/>
      <c r="AG42" s="34"/>
    </row>
    <row r="43" spans="1:33" ht="13.15" customHeight="1" x14ac:dyDescent="0.2">
      <c r="A43" s="22"/>
      <c r="B43" s="320" t="s">
        <v>410</v>
      </c>
      <c r="C43" s="320"/>
      <c r="D43" s="10" t="s">
        <v>166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321"/>
      <c r="P43" s="315"/>
      <c r="Q43" s="316"/>
      <c r="R43" s="315"/>
      <c r="S43" s="315"/>
      <c r="T43" s="316"/>
      <c r="U43" s="315"/>
      <c r="V43" s="315"/>
      <c r="W43" s="315"/>
      <c r="X43" s="5"/>
      <c r="Y43" s="1414">
        <v>0</v>
      </c>
      <c r="Z43" s="1414"/>
      <c r="AA43" s="1414"/>
      <c r="AB43" s="1414"/>
      <c r="AC43" s="1414"/>
      <c r="AD43" s="1414"/>
      <c r="AE43" s="1414"/>
      <c r="AF43" s="1414"/>
      <c r="AG43" s="34"/>
    </row>
    <row r="44" spans="1:33" ht="13.15" customHeight="1" x14ac:dyDescent="0.2">
      <c r="A44" s="22"/>
      <c r="B44" s="320" t="s">
        <v>411</v>
      </c>
      <c r="C44" s="320"/>
      <c r="D44" s="10" t="s">
        <v>357</v>
      </c>
      <c r="E44" s="24"/>
      <c r="F44" s="24"/>
      <c r="G44" s="24"/>
      <c r="H44" s="24"/>
      <c r="I44" s="5"/>
      <c r="J44" s="24"/>
      <c r="K44" s="24"/>
      <c r="L44" s="285"/>
      <c r="M44" s="285"/>
      <c r="N44" s="285"/>
      <c r="O44" s="285"/>
      <c r="P44" s="285"/>
      <c r="Q44" s="291"/>
      <c r="R44" s="287"/>
      <c r="S44" s="287"/>
      <c r="T44" s="287"/>
      <c r="U44" s="287"/>
      <c r="V44" s="287"/>
      <c r="W44" s="287"/>
      <c r="X44" s="5"/>
      <c r="Y44" s="1414">
        <f>T45+T46+T47</f>
        <v>0</v>
      </c>
      <c r="Z44" s="1414"/>
      <c r="AA44" s="1414"/>
      <c r="AB44" s="1414"/>
      <c r="AC44" s="1414"/>
      <c r="AD44" s="1414"/>
      <c r="AE44" s="1414"/>
      <c r="AF44" s="1414"/>
      <c r="AG44" s="34"/>
    </row>
    <row r="45" spans="1:33" ht="13.15" customHeight="1" x14ac:dyDescent="0.2">
      <c r="A45" s="22"/>
      <c r="B45" s="283"/>
      <c r="C45" s="5"/>
      <c r="D45" s="24" t="s">
        <v>358</v>
      </c>
      <c r="E45" s="24"/>
      <c r="F45" s="5"/>
      <c r="G45" s="5"/>
      <c r="H45" s="24"/>
      <c r="I45" s="285"/>
      <c r="J45" s="285"/>
      <c r="K45" s="285"/>
      <c r="L45" s="285"/>
      <c r="M45" s="285"/>
      <c r="N45" s="285"/>
      <c r="O45" s="285"/>
      <c r="P45" s="285"/>
      <c r="Q45" s="291"/>
      <c r="R45" s="287"/>
      <c r="S45" s="5"/>
      <c r="T45" s="1465">
        <v>0</v>
      </c>
      <c r="U45" s="1465"/>
      <c r="V45" s="1465"/>
      <c r="W45" s="1465"/>
      <c r="X45" s="5"/>
      <c r="Y45" s="318"/>
      <c r="Z45" s="318"/>
      <c r="AA45" s="318"/>
      <c r="AB45" s="318"/>
      <c r="AC45" s="318"/>
      <c r="AD45" s="318"/>
      <c r="AE45" s="318"/>
      <c r="AF45" s="318"/>
      <c r="AG45" s="34"/>
    </row>
    <row r="46" spans="1:33" ht="13.15" customHeight="1" x14ac:dyDescent="0.2">
      <c r="A46" s="22"/>
      <c r="B46" s="283"/>
      <c r="C46" s="5"/>
      <c r="D46" s="24" t="s">
        <v>359</v>
      </c>
      <c r="E46" s="24"/>
      <c r="F46" s="5"/>
      <c r="G46" s="5"/>
      <c r="H46" s="24"/>
      <c r="I46" s="285"/>
      <c r="J46" s="285"/>
      <c r="K46" s="285"/>
      <c r="L46" s="285"/>
      <c r="M46" s="285"/>
      <c r="N46" s="285"/>
      <c r="O46" s="285"/>
      <c r="P46" s="285"/>
      <c r="Q46" s="291"/>
      <c r="R46" s="287"/>
      <c r="S46" s="5"/>
      <c r="T46" s="1466">
        <v>0</v>
      </c>
      <c r="U46" s="1466"/>
      <c r="V46" s="1466"/>
      <c r="W46" s="1466"/>
      <c r="X46" s="5"/>
      <c r="Y46" s="318"/>
      <c r="Z46" s="318"/>
      <c r="AA46" s="318"/>
      <c r="AB46" s="318"/>
      <c r="AC46" s="318"/>
      <c r="AD46" s="318"/>
      <c r="AE46" s="318"/>
      <c r="AF46" s="318"/>
      <c r="AG46" s="34"/>
    </row>
    <row r="47" spans="1:33" ht="13.15" customHeight="1" x14ac:dyDescent="0.2">
      <c r="A47" s="22"/>
      <c r="B47" s="283"/>
      <c r="C47" s="5"/>
      <c r="D47" s="24" t="s">
        <v>685</v>
      </c>
      <c r="E47" s="24"/>
      <c r="F47" s="5"/>
      <c r="G47" s="5"/>
      <c r="H47" s="24"/>
      <c r="I47" s="285"/>
      <c r="J47" s="285"/>
      <c r="K47" s="285"/>
      <c r="L47" s="285"/>
      <c r="M47" s="285"/>
      <c r="N47" s="285"/>
      <c r="O47" s="285"/>
      <c r="P47" s="285"/>
      <c r="Q47" s="291"/>
      <c r="R47" s="287"/>
      <c r="S47" s="5"/>
      <c r="T47" s="1466">
        <v>0</v>
      </c>
      <c r="U47" s="1466"/>
      <c r="V47" s="1466"/>
      <c r="W47" s="1466"/>
      <c r="X47" s="5"/>
      <c r="Y47" s="318"/>
      <c r="Z47" s="318"/>
      <c r="AA47" s="318"/>
      <c r="AB47" s="318"/>
      <c r="AC47" s="318"/>
      <c r="AD47" s="318"/>
      <c r="AE47" s="318"/>
      <c r="AF47" s="318"/>
      <c r="AG47" s="34"/>
    </row>
    <row r="48" spans="1:33" ht="13.15" customHeight="1" x14ac:dyDescent="0.2">
      <c r="A48" s="22"/>
      <c r="B48" s="320" t="s">
        <v>412</v>
      </c>
      <c r="C48" s="320"/>
      <c r="D48" s="10" t="s">
        <v>414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85"/>
      <c r="Q48" s="291"/>
      <c r="R48" s="287"/>
      <c r="S48" s="287"/>
      <c r="T48" s="287"/>
      <c r="U48" s="287"/>
      <c r="V48" s="287"/>
      <c r="W48" s="287"/>
      <c r="X48" s="5"/>
      <c r="Y48" s="1414">
        <v>0</v>
      </c>
      <c r="Z48" s="1414"/>
      <c r="AA48" s="1414"/>
      <c r="AB48" s="1414"/>
      <c r="AC48" s="1414"/>
      <c r="AD48" s="1414"/>
      <c r="AE48" s="1414"/>
      <c r="AF48" s="1414"/>
      <c r="AG48" s="34"/>
    </row>
    <row r="49" spans="1:33" ht="13.15" customHeight="1" x14ac:dyDescent="0.2">
      <c r="A49" s="22"/>
      <c r="B49" s="320" t="s">
        <v>421</v>
      </c>
      <c r="C49" s="320"/>
      <c r="D49" s="10" t="s">
        <v>361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87"/>
      <c r="S49" s="287"/>
      <c r="T49" s="287"/>
      <c r="U49" s="287"/>
      <c r="V49" s="287"/>
      <c r="W49" s="287"/>
      <c r="X49" s="5"/>
      <c r="Y49" s="1414">
        <v>0</v>
      </c>
      <c r="Z49" s="1414"/>
      <c r="AA49" s="1414"/>
      <c r="AB49" s="1414"/>
      <c r="AC49" s="1414"/>
      <c r="AD49" s="1414"/>
      <c r="AE49" s="1414"/>
      <c r="AF49" s="1414"/>
      <c r="AG49" s="34"/>
    </row>
    <row r="50" spans="1:33" ht="13.15" customHeight="1" x14ac:dyDescent="0.2">
      <c r="A50" s="22"/>
      <c r="B50" s="15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4"/>
    </row>
    <row r="51" spans="1:33" ht="13.15" customHeight="1" thickBot="1" x14ac:dyDescent="0.25">
      <c r="A51" s="22"/>
      <c r="B51" s="154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362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1454">
        <f>Y42+Y43+Y44+Y48+Y49</f>
        <v>0</v>
      </c>
      <c r="Z51" s="1454"/>
      <c r="AA51" s="1454"/>
      <c r="AB51" s="1454"/>
      <c r="AC51" s="1454"/>
      <c r="AD51" s="1454"/>
      <c r="AE51" s="1454"/>
      <c r="AF51" s="1454"/>
      <c r="AG51" s="34"/>
    </row>
    <row r="52" spans="1:33" ht="13.15" customHeight="1" thickBot="1" x14ac:dyDescent="0.25">
      <c r="A52" s="193"/>
      <c r="B52" s="272"/>
      <c r="C52" s="131"/>
      <c r="D52" s="131"/>
      <c r="E52" s="131"/>
      <c r="F52" s="131"/>
      <c r="G52" s="131"/>
      <c r="H52" s="131"/>
      <c r="I52" s="131"/>
      <c r="J52" s="131"/>
      <c r="K52" s="131"/>
      <c r="L52" s="37"/>
      <c r="M52" s="131"/>
      <c r="N52" s="131"/>
      <c r="O52" s="131"/>
      <c r="P52" s="131"/>
      <c r="Q52" s="23"/>
      <c r="R52" s="23"/>
      <c r="S52" s="23"/>
      <c r="T52" s="23"/>
      <c r="U52" s="23"/>
      <c r="V52" s="23"/>
      <c r="W52" s="23"/>
      <c r="X52" s="23"/>
      <c r="Y52" s="293"/>
      <c r="Z52" s="293"/>
      <c r="AA52" s="293"/>
      <c r="AB52" s="293"/>
      <c r="AC52" s="293"/>
      <c r="AD52" s="293"/>
      <c r="AE52" s="293"/>
      <c r="AF52" s="293"/>
      <c r="AG52" s="32"/>
    </row>
    <row r="53" spans="1:33" ht="13.15" customHeight="1" x14ac:dyDescent="0.2">
      <c r="A53" s="176"/>
      <c r="B53" s="213"/>
      <c r="C53" s="177"/>
      <c r="D53" s="177"/>
      <c r="E53" s="177"/>
      <c r="F53" s="177"/>
      <c r="G53" s="177"/>
      <c r="H53" s="177"/>
      <c r="I53" s="177"/>
      <c r="J53" s="177"/>
      <c r="K53" s="177"/>
      <c r="L53" s="222"/>
      <c r="M53" s="177"/>
      <c r="N53" s="177"/>
      <c r="O53" s="177"/>
      <c r="P53" s="177"/>
      <c r="Q53" s="30"/>
      <c r="R53" s="30"/>
      <c r="S53" s="30"/>
      <c r="T53" s="30"/>
      <c r="U53" s="30"/>
      <c r="V53" s="30"/>
      <c r="W53" s="30"/>
      <c r="X53" s="30"/>
      <c r="Y53" s="327"/>
      <c r="Z53" s="327"/>
      <c r="AA53" s="327"/>
      <c r="AB53" s="327"/>
      <c r="AC53" s="327"/>
      <c r="AD53" s="327"/>
      <c r="AE53" s="327"/>
      <c r="AF53" s="327"/>
      <c r="AG53" s="42"/>
    </row>
    <row r="54" spans="1:33" ht="13.15" customHeight="1" x14ac:dyDescent="0.2">
      <c r="A54" s="22"/>
      <c r="B54" s="154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778</v>
      </c>
      <c r="Q54" s="5"/>
      <c r="R54" s="5"/>
      <c r="S54" s="5"/>
      <c r="T54" s="5"/>
      <c r="U54" s="5"/>
      <c r="V54" s="5"/>
      <c r="W54" s="5"/>
      <c r="X54" s="5"/>
      <c r="Y54" s="232"/>
      <c r="Z54" s="232"/>
      <c r="AA54" s="232"/>
      <c r="AB54" s="232"/>
      <c r="AC54" s="232"/>
      <c r="AD54" s="232"/>
      <c r="AE54" s="232"/>
      <c r="AF54" s="232"/>
      <c r="AG54" s="34"/>
    </row>
    <row r="55" spans="1:33" x14ac:dyDescent="0.2">
      <c r="A55" s="22"/>
      <c r="B55" s="154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779</v>
      </c>
      <c r="Q55" s="5"/>
      <c r="R55" s="5"/>
      <c r="S55" s="5"/>
      <c r="T55" s="5"/>
      <c r="U55" s="5"/>
      <c r="V55" s="5"/>
      <c r="W55" s="5"/>
      <c r="X55" s="5"/>
      <c r="Y55" s="232"/>
      <c r="Z55" s="232"/>
      <c r="AA55" s="232"/>
      <c r="AB55" s="232"/>
      <c r="AC55" s="232"/>
      <c r="AD55" s="232"/>
      <c r="AE55" s="232"/>
      <c r="AF55" s="232"/>
      <c r="AG55" s="34"/>
    </row>
    <row r="56" spans="1:33" s="5" customFormat="1" x14ac:dyDescent="0.2">
      <c r="A56" s="22"/>
      <c r="B56" s="154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777</v>
      </c>
      <c r="Y56" s="232"/>
      <c r="Z56" s="232"/>
      <c r="AA56" s="232"/>
      <c r="AB56" s="232"/>
      <c r="AC56" s="232"/>
      <c r="AD56" s="232"/>
      <c r="AE56" s="232"/>
      <c r="AF56" s="232"/>
      <c r="AG56" s="34"/>
    </row>
    <row r="57" spans="1:33" s="5" customFormat="1" ht="13.15" customHeight="1" x14ac:dyDescent="0.2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4"/>
    </row>
    <row r="58" spans="1:33" s="5" customFormat="1" ht="13.15" customHeight="1" x14ac:dyDescent="0.2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4"/>
    </row>
    <row r="59" spans="1:33" s="5" customFormat="1" x14ac:dyDescent="0.2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4"/>
    </row>
    <row r="60" spans="1:33" s="5" customFormat="1" ht="13.5" thickBot="1" x14ac:dyDescent="0.25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 x14ac:dyDescent="0.2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 x14ac:dyDescent="0.2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 x14ac:dyDescent="0.2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51:AF51"/>
    <mergeCell ref="Y48:AF48"/>
    <mergeCell ref="Y49:AF49"/>
    <mergeCell ref="Y39:AF39"/>
    <mergeCell ref="Y42:AF42"/>
    <mergeCell ref="T45:W45"/>
    <mergeCell ref="T46:W46"/>
    <mergeCell ref="T47:W47"/>
    <mergeCell ref="Y43:AF43"/>
    <mergeCell ref="Y44:AF44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D36:W36"/>
    <mergeCell ref="D37:W37"/>
    <mergeCell ref="B19:C19"/>
    <mergeCell ref="B21:C21"/>
    <mergeCell ref="D29:W29"/>
    <mergeCell ref="D30:W30"/>
    <mergeCell ref="D31:W31"/>
    <mergeCell ref="Y34:AF34"/>
    <mergeCell ref="Y35:AF35"/>
    <mergeCell ref="Y36:AF36"/>
    <mergeCell ref="Y37:AF37"/>
    <mergeCell ref="Y33:AF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34" zoomScale="115" zoomScaleNormal="100" zoomScaleSheetLayoutView="115" workbookViewId="0"/>
  </sheetViews>
  <sheetFormatPr baseColWidth="10" defaultRowHeight="12.75" x14ac:dyDescent="0.2"/>
  <cols>
    <col min="1" max="70" width="2.7109375" customWidth="1"/>
  </cols>
  <sheetData>
    <row r="1" spans="1:33" ht="18" x14ac:dyDescent="0.2">
      <c r="A1" s="186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686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57"/>
      <c r="W2" s="172" t="s">
        <v>687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ht="13.15" customHeight="1" x14ac:dyDescent="0.2">
      <c r="A4" s="294" t="s">
        <v>613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8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 x14ac:dyDescent="0.25">
      <c r="A5" s="1459"/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1"/>
      <c r="Q5" s="1"/>
      <c r="R5" s="1"/>
      <c r="S5" s="312" t="s">
        <v>382</v>
      </c>
      <c r="T5" s="26"/>
      <c r="U5" s="26"/>
      <c r="V5" s="26"/>
      <c r="W5" s="26"/>
      <c r="X5" s="15"/>
      <c r="Y5" s="3"/>
      <c r="AG5" s="34"/>
    </row>
    <row r="6" spans="1:33" ht="13.15" customHeight="1" x14ac:dyDescent="0.2">
      <c r="A6" s="1459"/>
      <c r="B6" s="1460"/>
      <c r="C6" s="1460"/>
      <c r="D6" s="1460"/>
      <c r="E6" s="1460"/>
      <c r="F6" s="1460"/>
      <c r="G6" s="1460"/>
      <c r="H6" s="1460"/>
      <c r="I6" s="1460"/>
      <c r="J6" s="1460"/>
      <c r="K6" s="1460"/>
      <c r="L6" s="1460"/>
      <c r="M6" s="1460"/>
      <c r="N6" s="1460"/>
      <c r="O6" s="1460"/>
      <c r="P6" s="1461"/>
      <c r="Q6" s="1"/>
      <c r="R6" s="1"/>
      <c r="S6" s="157"/>
      <c r="T6" s="26" t="s">
        <v>381</v>
      </c>
      <c r="U6" s="26"/>
      <c r="V6" s="26"/>
      <c r="W6" s="26"/>
      <c r="X6" s="15"/>
      <c r="Y6" s="3"/>
      <c r="AG6" s="34"/>
    </row>
    <row r="7" spans="1:33" ht="13.15" customHeight="1" x14ac:dyDescent="0.2">
      <c r="A7" s="1459"/>
      <c r="B7" s="1460"/>
      <c r="C7" s="1460"/>
      <c r="D7" s="1460"/>
      <c r="E7" s="1460"/>
      <c r="F7" s="1460"/>
      <c r="G7" s="1460"/>
      <c r="H7" s="1460"/>
      <c r="I7" s="1460"/>
      <c r="J7" s="1460"/>
      <c r="K7" s="1460"/>
      <c r="L7" s="1460"/>
      <c r="M7" s="1460"/>
      <c r="N7" s="1460"/>
      <c r="O7" s="1460"/>
      <c r="P7" s="1461"/>
      <c r="Q7" s="1"/>
      <c r="R7" s="1"/>
      <c r="S7" s="157"/>
      <c r="T7" s="26" t="s">
        <v>415</v>
      </c>
      <c r="U7" s="26"/>
      <c r="V7" s="26"/>
      <c r="W7" s="26"/>
      <c r="X7" s="15"/>
      <c r="Z7" s="15"/>
      <c r="AG7" s="34"/>
    </row>
    <row r="8" spans="1:33" ht="13.15" customHeight="1" x14ac:dyDescent="0.2">
      <c r="A8" s="1459"/>
      <c r="B8" s="1460"/>
      <c r="C8" s="1460"/>
      <c r="D8" s="1460"/>
      <c r="E8" s="1460"/>
      <c r="F8" s="1460"/>
      <c r="G8" s="1460"/>
      <c r="H8" s="1460"/>
      <c r="I8" s="1460"/>
      <c r="J8" s="1460"/>
      <c r="K8" s="1460"/>
      <c r="L8" s="1460"/>
      <c r="M8" s="1460"/>
      <c r="N8" s="1460"/>
      <c r="O8" s="1460"/>
      <c r="P8" s="1461"/>
      <c r="Q8" s="1"/>
      <c r="R8" s="1"/>
      <c r="S8" s="602" t="s">
        <v>383</v>
      </c>
      <c r="T8" s="26"/>
      <c r="U8" s="26"/>
      <c r="V8" s="26"/>
      <c r="W8" s="26"/>
      <c r="X8" s="15"/>
      <c r="Z8" s="15"/>
      <c r="AG8" s="34"/>
    </row>
    <row r="9" spans="1:33" s="5" customFormat="1" ht="13.15" customHeight="1" thickBot="1" x14ac:dyDescent="0.25">
      <c r="A9" s="1462"/>
      <c r="B9" s="1463"/>
      <c r="C9" s="1463"/>
      <c r="D9" s="1463"/>
      <c r="E9" s="1463"/>
      <c r="F9" s="1463"/>
      <c r="G9" s="1463"/>
      <c r="H9" s="1463"/>
      <c r="I9" s="1463"/>
      <c r="J9" s="1463"/>
      <c r="K9" s="1463"/>
      <c r="L9" s="1463"/>
      <c r="M9" s="1463"/>
      <c r="N9" s="1463"/>
      <c r="O9" s="1463"/>
      <c r="P9" s="1464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4"/>
    </row>
    <row r="10" spans="1:33" ht="13.15" customHeight="1" x14ac:dyDescent="0.2">
      <c r="A10" s="294" t="s">
        <v>384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98"/>
      <c r="N10" s="295" t="s">
        <v>436</v>
      </c>
      <c r="O10" s="177"/>
      <c r="P10" s="177"/>
      <c r="Q10" s="30"/>
      <c r="R10" s="30"/>
      <c r="S10" s="30"/>
      <c r="T10" s="30"/>
      <c r="U10" s="30"/>
      <c r="V10" s="30"/>
      <c r="W10" s="30"/>
      <c r="X10" s="30"/>
      <c r="Y10" s="177"/>
      <c r="Z10" s="177"/>
      <c r="AA10" s="177"/>
      <c r="AB10" s="177"/>
      <c r="AC10" s="177"/>
      <c r="AD10" s="177"/>
      <c r="AE10" s="177"/>
      <c r="AF10" s="177"/>
      <c r="AG10" s="42"/>
    </row>
    <row r="11" spans="1:33" ht="13.15" customHeight="1" x14ac:dyDescent="0.2">
      <c r="A11" s="1391"/>
      <c r="B11" s="1002"/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3"/>
      <c r="N11" s="1435"/>
      <c r="O11" s="1436"/>
      <c r="P11" s="1436"/>
      <c r="Q11" s="1436"/>
      <c r="R11" s="1436"/>
      <c r="S11" s="1436"/>
      <c r="T11" s="1436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7"/>
    </row>
    <row r="12" spans="1:33" ht="13.15" customHeight="1" x14ac:dyDescent="0.2">
      <c r="A12" s="1391"/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3"/>
      <c r="N12" s="1435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</row>
    <row r="13" spans="1:33" ht="13.15" customHeight="1" x14ac:dyDescent="0.2">
      <c r="A13" s="1391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3"/>
      <c r="N13" s="1435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7"/>
    </row>
    <row r="14" spans="1:33" ht="13.15" customHeight="1" x14ac:dyDescent="0.2">
      <c r="A14" s="139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3"/>
      <c r="N14" s="1435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7"/>
    </row>
    <row r="15" spans="1:33" ht="13.15" customHeight="1" x14ac:dyDescent="0.2">
      <c r="A15" s="1391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3"/>
      <c r="N15" s="1435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7"/>
    </row>
    <row r="16" spans="1:33" ht="13.15" customHeight="1" thickBot="1" x14ac:dyDescent="0.25">
      <c r="A16" s="1392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6"/>
      <c r="N16" s="1438"/>
      <c r="O16" s="1439"/>
      <c r="P16" s="1439"/>
      <c r="Q16" s="1439"/>
      <c r="R16" s="1439"/>
      <c r="S16" s="1439"/>
      <c r="T16" s="1439"/>
      <c r="U16" s="1439"/>
      <c r="V16" s="1439"/>
      <c r="W16" s="1439"/>
      <c r="X16" s="1439"/>
      <c r="Y16" s="1439"/>
      <c r="Z16" s="1439"/>
      <c r="AA16" s="1439"/>
      <c r="AB16" s="1439"/>
      <c r="AC16" s="1439"/>
      <c r="AD16" s="1439"/>
      <c r="AE16" s="1439"/>
      <c r="AF16" s="1439"/>
      <c r="AG16" s="1440"/>
    </row>
    <row r="17" spans="1:33" ht="13.15" customHeight="1" x14ac:dyDescent="0.2">
      <c r="A17" s="1409" t="s">
        <v>342</v>
      </c>
      <c r="B17" s="1048"/>
      <c r="C17" s="1048"/>
      <c r="D17" s="1048"/>
      <c r="E17" s="1410" t="s">
        <v>343</v>
      </c>
      <c r="F17" s="1411"/>
      <c r="G17" s="1411"/>
      <c r="H17" s="1411"/>
      <c r="I17" s="1412"/>
      <c r="J17" s="1410" t="s">
        <v>344</v>
      </c>
      <c r="K17" s="1411"/>
      <c r="L17" s="1411"/>
      <c r="M17" s="1411"/>
      <c r="N17" s="1412"/>
      <c r="O17" s="1047" t="s">
        <v>345</v>
      </c>
      <c r="P17" s="1048"/>
      <c r="Q17" s="1048"/>
      <c r="R17" s="1048"/>
      <c r="S17" s="1049"/>
      <c r="T17" s="1047" t="s">
        <v>346</v>
      </c>
      <c r="U17" s="1048"/>
      <c r="V17" s="1048"/>
      <c r="W17" s="1048"/>
      <c r="X17" s="1047" t="s">
        <v>347</v>
      </c>
      <c r="Y17" s="1048"/>
      <c r="Z17" s="1048"/>
      <c r="AA17" s="1048"/>
      <c r="AB17" s="1048"/>
      <c r="AC17" s="1048"/>
      <c r="AD17" s="1048"/>
      <c r="AE17" s="1048"/>
      <c r="AF17" s="1048"/>
      <c r="AG17" s="34"/>
    </row>
    <row r="18" spans="1:33" ht="13.15" customHeight="1" x14ac:dyDescent="0.2">
      <c r="A18" s="1408" t="s">
        <v>348</v>
      </c>
      <c r="B18" s="1406"/>
      <c r="C18" s="1406"/>
      <c r="D18" s="1406"/>
      <c r="E18" s="1405" t="s">
        <v>348</v>
      </c>
      <c r="F18" s="1406"/>
      <c r="G18" s="1406"/>
      <c r="H18" s="1406"/>
      <c r="I18" s="1407"/>
      <c r="J18" s="1405" t="s">
        <v>349</v>
      </c>
      <c r="K18" s="1406"/>
      <c r="L18" s="1406"/>
      <c r="M18" s="1406"/>
      <c r="N18" s="1407"/>
      <c r="O18" s="1405" t="s">
        <v>350</v>
      </c>
      <c r="P18" s="1406"/>
      <c r="Q18" s="1406"/>
      <c r="R18" s="1406"/>
      <c r="S18" s="1407"/>
      <c r="T18" s="1405" t="s">
        <v>351</v>
      </c>
      <c r="U18" s="1406"/>
      <c r="V18" s="1406"/>
      <c r="W18" s="1406"/>
      <c r="X18" s="1467"/>
      <c r="Y18" s="1468"/>
      <c r="Z18" s="1468"/>
      <c r="AA18" s="1468"/>
      <c r="AB18" s="1468"/>
      <c r="AC18" s="1468"/>
      <c r="AD18" s="1468"/>
      <c r="AE18" s="1468"/>
      <c r="AF18" s="1468"/>
      <c r="AG18" s="34"/>
    </row>
    <row r="19" spans="1:33" ht="13.15" customHeight="1" x14ac:dyDescent="0.2">
      <c r="A19" s="1393"/>
      <c r="B19" s="1394"/>
      <c r="C19" s="1394"/>
      <c r="D19" s="1395"/>
      <c r="E19" s="1402"/>
      <c r="F19" s="1394"/>
      <c r="G19" s="1394"/>
      <c r="H19" s="1394"/>
      <c r="I19" s="1395"/>
      <c r="J19" s="1402"/>
      <c r="K19" s="1394"/>
      <c r="L19" s="1394"/>
      <c r="M19" s="1394"/>
      <c r="N19" s="1395"/>
      <c r="O19" s="1402"/>
      <c r="P19" s="1394"/>
      <c r="Q19" s="1394"/>
      <c r="R19" s="1394"/>
      <c r="S19" s="1395"/>
      <c r="T19" s="1402"/>
      <c r="U19" s="1394"/>
      <c r="V19" s="1394"/>
      <c r="W19" s="1395"/>
      <c r="X19" s="1469"/>
      <c r="Y19" s="1470"/>
      <c r="Z19" s="1470"/>
      <c r="AA19" s="1470"/>
      <c r="AB19" s="1470"/>
      <c r="AC19" s="1470"/>
      <c r="AD19" s="1470"/>
      <c r="AE19" s="1470"/>
      <c r="AF19" s="1470"/>
      <c r="AG19" s="34"/>
    </row>
    <row r="20" spans="1:33" ht="13.15" customHeight="1" x14ac:dyDescent="0.2">
      <c r="A20" s="1396"/>
      <c r="B20" s="1397"/>
      <c r="C20" s="1397"/>
      <c r="D20" s="1398"/>
      <c r="E20" s="1403"/>
      <c r="F20" s="1397"/>
      <c r="G20" s="1397"/>
      <c r="H20" s="1397"/>
      <c r="I20" s="1398"/>
      <c r="J20" s="1403"/>
      <c r="K20" s="1397"/>
      <c r="L20" s="1397"/>
      <c r="M20" s="1397"/>
      <c r="N20" s="1398"/>
      <c r="O20" s="1403"/>
      <c r="P20" s="1397"/>
      <c r="Q20" s="1397"/>
      <c r="R20" s="1397"/>
      <c r="S20" s="1398"/>
      <c r="T20" s="1403"/>
      <c r="U20" s="1397"/>
      <c r="V20" s="1397"/>
      <c r="W20" s="1398"/>
      <c r="X20" s="1471"/>
      <c r="Y20" s="1472"/>
      <c r="Z20" s="1472"/>
      <c r="AA20" s="1472"/>
      <c r="AB20" s="1472"/>
      <c r="AC20" s="1472"/>
      <c r="AD20" s="1472"/>
      <c r="AE20" s="1472"/>
      <c r="AF20" s="1472"/>
      <c r="AG20" s="34"/>
    </row>
    <row r="21" spans="1:33" ht="13.15" customHeight="1" thickBot="1" x14ac:dyDescent="0.25">
      <c r="A21" s="1399"/>
      <c r="B21" s="1400"/>
      <c r="C21" s="1400"/>
      <c r="D21" s="1401"/>
      <c r="E21" s="1404"/>
      <c r="F21" s="1400"/>
      <c r="G21" s="1400"/>
      <c r="H21" s="1400"/>
      <c r="I21" s="1401"/>
      <c r="J21" s="1404"/>
      <c r="K21" s="1400"/>
      <c r="L21" s="1400"/>
      <c r="M21" s="1400"/>
      <c r="N21" s="1401"/>
      <c r="O21" s="1404"/>
      <c r="P21" s="1400"/>
      <c r="Q21" s="1400"/>
      <c r="R21" s="1400"/>
      <c r="S21" s="1401"/>
      <c r="T21" s="1404"/>
      <c r="U21" s="1400"/>
      <c r="V21" s="1400"/>
      <c r="W21" s="1401"/>
      <c r="X21" s="1473"/>
      <c r="Y21" s="1474"/>
      <c r="Z21" s="1474"/>
      <c r="AA21" s="1474"/>
      <c r="AB21" s="1474"/>
      <c r="AC21" s="1474"/>
      <c r="AD21" s="1474"/>
      <c r="AE21" s="1474"/>
      <c r="AF21" s="1474"/>
      <c r="AG21" s="32"/>
    </row>
    <row r="22" spans="1:33" ht="13.15" customHeight="1" x14ac:dyDescent="0.2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4"/>
      <c r="Z22" s="174"/>
      <c r="AA22" s="174"/>
      <c r="AB22" s="30"/>
      <c r="AC22" s="30"/>
      <c r="AD22" s="30"/>
      <c r="AE22" s="30"/>
      <c r="AF22" s="30"/>
      <c r="AG22" s="42"/>
    </row>
    <row r="23" spans="1:33" ht="13.15" customHeight="1" x14ac:dyDescent="0.2">
      <c r="A23" s="22"/>
      <c r="B23" s="282" t="s">
        <v>395</v>
      </c>
      <c r="C23" s="5"/>
      <c r="D23" s="38" t="s">
        <v>352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4"/>
    </row>
    <row r="24" spans="1:33" ht="13.15" customHeight="1" x14ac:dyDescent="0.2">
      <c r="A24" s="22"/>
      <c r="B24" s="320" t="s">
        <v>396</v>
      </c>
      <c r="C24" s="320"/>
      <c r="D24" s="10" t="s">
        <v>663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87"/>
      <c r="R24" s="287"/>
      <c r="S24" s="287"/>
      <c r="T24" s="287"/>
      <c r="U24" s="287"/>
      <c r="V24" s="287"/>
      <c r="W24" s="287"/>
      <c r="X24" s="5"/>
      <c r="Y24" s="1414">
        <v>0</v>
      </c>
      <c r="Z24" s="1414"/>
      <c r="AA24" s="1414"/>
      <c r="AB24" s="1414"/>
      <c r="AC24" s="1414"/>
      <c r="AD24" s="1414"/>
      <c r="AE24" s="1414"/>
      <c r="AF24" s="1414"/>
      <c r="AG24" s="34"/>
    </row>
    <row r="25" spans="1:33" ht="13.15" customHeight="1" x14ac:dyDescent="0.2">
      <c r="A25" s="22"/>
      <c r="B25" s="320" t="s">
        <v>402</v>
      </c>
      <c r="C25" s="320"/>
      <c r="D25" s="10" t="s">
        <v>664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90"/>
      <c r="R25" s="290"/>
      <c r="S25" s="290"/>
      <c r="T25" s="290"/>
      <c r="U25" s="290"/>
      <c r="V25" s="290"/>
      <c r="W25" s="290"/>
      <c r="X25" s="5"/>
      <c r="Y25" s="1414">
        <v>0</v>
      </c>
      <c r="Z25" s="1414"/>
      <c r="AA25" s="1414"/>
      <c r="AB25" s="1414"/>
      <c r="AC25" s="1414"/>
      <c r="AD25" s="1414"/>
      <c r="AE25" s="1414"/>
      <c r="AF25" s="1414"/>
      <c r="AG25" s="34"/>
    </row>
    <row r="26" spans="1:33" ht="13.15" customHeight="1" x14ac:dyDescent="0.2">
      <c r="A26" s="22"/>
      <c r="B26" s="320" t="s">
        <v>401</v>
      </c>
      <c r="C26" s="320"/>
      <c r="D26" s="10" t="s">
        <v>353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81"/>
      <c r="Q26" s="5"/>
      <c r="R26" s="5"/>
      <c r="S26" s="5"/>
      <c r="T26" s="5"/>
      <c r="U26" s="287"/>
      <c r="V26" s="287"/>
      <c r="W26" s="287"/>
      <c r="X26" s="5"/>
      <c r="Y26" s="1414">
        <v>0</v>
      </c>
      <c r="Z26" s="1414"/>
      <c r="AA26" s="1414"/>
      <c r="AB26" s="1414"/>
      <c r="AC26" s="1414"/>
      <c r="AD26" s="1414"/>
      <c r="AE26" s="1414"/>
      <c r="AF26" s="1414"/>
      <c r="AG26" s="34"/>
    </row>
    <row r="27" spans="1:33" ht="13.15" customHeight="1" x14ac:dyDescent="0.2">
      <c r="A27" s="22"/>
      <c r="B27" s="320" t="s">
        <v>403</v>
      </c>
      <c r="C27" s="320"/>
      <c r="D27" s="10" t="s">
        <v>354</v>
      </c>
      <c r="E27" s="24"/>
      <c r="F27" s="24"/>
      <c r="G27" s="24"/>
      <c r="H27" s="36"/>
      <c r="I27" s="24"/>
      <c r="J27" s="24"/>
      <c r="K27" s="285"/>
      <c r="L27" s="285"/>
      <c r="M27" s="285"/>
      <c r="N27" s="285"/>
      <c r="O27" s="285"/>
      <c r="P27" s="286"/>
      <c r="Q27" s="287"/>
      <c r="R27" s="287"/>
      <c r="S27" s="287"/>
      <c r="T27" s="287"/>
      <c r="U27" s="287"/>
      <c r="V27" s="287"/>
      <c r="W27" s="287"/>
      <c r="X27" s="5"/>
      <c r="Y27" s="1414">
        <v>0</v>
      </c>
      <c r="Z27" s="1414"/>
      <c r="AA27" s="1414"/>
      <c r="AB27" s="1414"/>
      <c r="AC27" s="1414"/>
      <c r="AD27" s="1414"/>
      <c r="AE27" s="1414"/>
      <c r="AF27" s="1414"/>
      <c r="AG27" s="34"/>
    </row>
    <row r="28" spans="1:33" ht="13.15" customHeight="1" x14ac:dyDescent="0.2">
      <c r="A28" s="22"/>
      <c r="B28" s="320" t="s">
        <v>404</v>
      </c>
      <c r="C28" s="320"/>
      <c r="D28" s="10" t="s">
        <v>665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87"/>
      <c r="R28" s="287"/>
      <c r="S28" s="287"/>
      <c r="T28" s="287"/>
      <c r="U28" s="287"/>
      <c r="V28" s="287"/>
      <c r="W28" s="287"/>
      <c r="X28" s="5"/>
      <c r="Y28" s="1414">
        <f>T29+T30+T31</f>
        <v>0</v>
      </c>
      <c r="Z28" s="1414"/>
      <c r="AA28" s="1414"/>
      <c r="AB28" s="1414"/>
      <c r="AC28" s="1414"/>
      <c r="AD28" s="1414"/>
      <c r="AE28" s="1414"/>
      <c r="AF28" s="1414"/>
      <c r="AG28" s="34"/>
    </row>
    <row r="29" spans="1:33" ht="13.15" customHeight="1" x14ac:dyDescent="0.2">
      <c r="A29" s="22"/>
      <c r="B29" s="320"/>
      <c r="C29" s="320"/>
      <c r="D29" s="328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4"/>
      <c r="T29" s="1415">
        <v>0</v>
      </c>
      <c r="U29" s="1415"/>
      <c r="V29" s="1415"/>
      <c r="W29" s="1415"/>
      <c r="X29" s="5"/>
      <c r="Y29" s="318"/>
      <c r="Z29" s="318"/>
      <c r="AA29" s="318"/>
      <c r="AB29" s="318"/>
      <c r="AC29" s="318"/>
      <c r="AD29" s="318"/>
      <c r="AE29" s="318"/>
      <c r="AF29" s="318"/>
      <c r="AG29" s="34"/>
    </row>
    <row r="30" spans="1:33" ht="13.15" customHeight="1" x14ac:dyDescent="0.2">
      <c r="A30" s="22"/>
      <c r="B30" s="320"/>
      <c r="C30" s="320"/>
      <c r="D30" s="329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4"/>
      <c r="T30" s="1415">
        <v>0</v>
      </c>
      <c r="U30" s="1415"/>
      <c r="V30" s="1415"/>
      <c r="W30" s="1415"/>
      <c r="X30" s="5"/>
      <c r="Y30" s="318"/>
      <c r="Z30" s="318"/>
      <c r="AA30" s="318"/>
      <c r="AB30" s="318"/>
      <c r="AC30" s="318"/>
      <c r="AD30" s="318"/>
      <c r="AE30" s="318"/>
      <c r="AF30" s="318"/>
      <c r="AG30" s="34"/>
    </row>
    <row r="31" spans="1:33" ht="13.15" customHeight="1" x14ac:dyDescent="0.2">
      <c r="A31" s="22"/>
      <c r="B31" s="320"/>
      <c r="C31" s="320"/>
      <c r="D31" s="329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4"/>
      <c r="T31" s="1415">
        <v>0</v>
      </c>
      <c r="U31" s="1415"/>
      <c r="V31" s="1415"/>
      <c r="W31" s="1415"/>
      <c r="X31" s="5"/>
      <c r="Y31" s="318"/>
      <c r="Z31" s="318"/>
      <c r="AA31" s="318"/>
      <c r="AB31" s="318"/>
      <c r="AC31" s="318"/>
      <c r="AD31" s="318"/>
      <c r="AE31" s="318"/>
      <c r="AF31" s="318"/>
      <c r="AG31" s="34"/>
    </row>
    <row r="32" spans="1:33" ht="13.15" customHeight="1" x14ac:dyDescent="0.2">
      <c r="A32" s="22"/>
      <c r="B32" s="283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4"/>
    </row>
    <row r="33" spans="1:33" ht="13.15" customHeight="1" thickBot="1" x14ac:dyDescent="0.25">
      <c r="A33" s="22"/>
      <c r="B33" s="283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355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1454">
        <f>Y28+Y27+Y26+Y25+Y24</f>
        <v>0</v>
      </c>
      <c r="Z33" s="1454"/>
      <c r="AA33" s="1454"/>
      <c r="AB33" s="1454"/>
      <c r="AC33" s="1454"/>
      <c r="AD33" s="1454"/>
      <c r="AE33" s="1454"/>
      <c r="AF33" s="1454"/>
      <c r="AG33" s="34"/>
    </row>
    <row r="34" spans="1:33" ht="13.15" customHeight="1" x14ac:dyDescent="0.2">
      <c r="A34" s="22"/>
      <c r="B34" s="283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4"/>
    </row>
    <row r="35" spans="1:33" ht="13.15" customHeight="1" x14ac:dyDescent="0.2">
      <c r="A35" s="22"/>
      <c r="B35" s="283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4"/>
    </row>
    <row r="36" spans="1:33" ht="13.15" customHeight="1" x14ac:dyDescent="0.2">
      <c r="A36" s="22"/>
      <c r="B36" s="282" t="s">
        <v>408</v>
      </c>
      <c r="C36" s="5"/>
      <c r="D36" s="38" t="s">
        <v>356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4"/>
    </row>
    <row r="37" spans="1:33" ht="13.15" customHeight="1" x14ac:dyDescent="0.2">
      <c r="A37" s="22"/>
      <c r="B37" s="320" t="s">
        <v>409</v>
      </c>
      <c r="C37" s="320"/>
      <c r="D37" s="10" t="s">
        <v>666</v>
      </c>
      <c r="E37" s="24"/>
      <c r="F37" s="5"/>
      <c r="G37" s="5"/>
      <c r="H37" s="36"/>
      <c r="I37" s="24"/>
      <c r="J37" s="24"/>
      <c r="K37" s="24"/>
      <c r="L37" s="285"/>
      <c r="M37" s="285"/>
      <c r="N37" s="285"/>
      <c r="O37" s="285"/>
      <c r="P37" s="285"/>
      <c r="Q37" s="287"/>
      <c r="R37" s="287"/>
      <c r="S37" s="287"/>
      <c r="T37" s="287"/>
      <c r="U37" s="287"/>
      <c r="V37" s="287"/>
      <c r="W37" s="287"/>
      <c r="X37" s="5"/>
      <c r="Y37" s="1414">
        <v>0</v>
      </c>
      <c r="Z37" s="1414"/>
      <c r="AA37" s="1414"/>
      <c r="AB37" s="1414"/>
      <c r="AC37" s="1414"/>
      <c r="AD37" s="1414"/>
      <c r="AE37" s="1414"/>
      <c r="AF37" s="1414"/>
      <c r="AG37" s="34"/>
    </row>
    <row r="38" spans="1:33" ht="13.15" customHeight="1" x14ac:dyDescent="0.2">
      <c r="A38" s="22"/>
      <c r="B38" s="320" t="s">
        <v>410</v>
      </c>
      <c r="C38" s="320"/>
      <c r="D38" s="10" t="s">
        <v>166</v>
      </c>
      <c r="E38" s="24"/>
      <c r="F38" s="24"/>
      <c r="G38" s="24"/>
      <c r="H38" s="24"/>
      <c r="I38" s="36"/>
      <c r="J38" s="24"/>
      <c r="K38" s="24"/>
      <c r="L38" s="314"/>
      <c r="M38" s="314"/>
      <c r="N38" s="314"/>
      <c r="O38" s="314"/>
      <c r="P38" s="315"/>
      <c r="Q38" s="316"/>
      <c r="R38" s="315"/>
      <c r="S38" s="315"/>
      <c r="T38" s="316"/>
      <c r="U38" s="315"/>
      <c r="V38" s="315"/>
      <c r="W38" s="315"/>
      <c r="X38" s="5"/>
      <c r="Y38" s="1414">
        <v>0</v>
      </c>
      <c r="Z38" s="1414"/>
      <c r="AA38" s="1414"/>
      <c r="AB38" s="1414"/>
      <c r="AC38" s="1414"/>
      <c r="AD38" s="1414"/>
      <c r="AE38" s="1414"/>
      <c r="AF38" s="1414"/>
      <c r="AG38" s="34"/>
    </row>
    <row r="39" spans="1:33" ht="13.15" customHeight="1" x14ac:dyDescent="0.2">
      <c r="A39" s="22"/>
      <c r="B39" s="320" t="s">
        <v>411</v>
      </c>
      <c r="C39" s="320"/>
      <c r="D39" s="10" t="s">
        <v>667</v>
      </c>
      <c r="E39" s="24"/>
      <c r="F39" s="24"/>
      <c r="G39" s="24"/>
      <c r="H39" s="24"/>
      <c r="I39" s="5"/>
      <c r="J39" s="24"/>
      <c r="K39" s="24"/>
      <c r="L39" s="285"/>
      <c r="M39" s="285"/>
      <c r="N39" s="285"/>
      <c r="O39" s="285"/>
      <c r="P39" s="285"/>
      <c r="Q39" s="291"/>
      <c r="R39" s="287"/>
      <c r="S39" s="287"/>
      <c r="T39" s="287"/>
      <c r="U39" s="287"/>
      <c r="V39" s="287"/>
      <c r="W39" s="287"/>
      <c r="X39" s="5"/>
      <c r="Y39" s="1414">
        <v>0</v>
      </c>
      <c r="Z39" s="1414"/>
      <c r="AA39" s="1414"/>
      <c r="AB39" s="1414"/>
      <c r="AC39" s="1414"/>
      <c r="AD39" s="1414"/>
      <c r="AE39" s="1414"/>
      <c r="AF39" s="1414"/>
      <c r="AG39" s="34"/>
    </row>
    <row r="40" spans="1:33" ht="13.15" customHeight="1" x14ac:dyDescent="0.2">
      <c r="A40" s="22"/>
      <c r="B40" s="320" t="s">
        <v>412</v>
      </c>
      <c r="C40" s="320"/>
      <c r="D40" s="10" t="s">
        <v>357</v>
      </c>
      <c r="E40" s="24"/>
      <c r="F40" s="24"/>
      <c r="G40" s="24"/>
      <c r="H40" s="24"/>
      <c r="I40" s="5"/>
      <c r="J40" s="24"/>
      <c r="K40" s="24"/>
      <c r="L40" s="285"/>
      <c r="M40" s="285"/>
      <c r="N40" s="285"/>
      <c r="O40" s="285"/>
      <c r="P40" s="285"/>
      <c r="Q40" s="291"/>
      <c r="R40" s="287"/>
      <c r="S40" s="287"/>
      <c r="T40" s="287"/>
      <c r="U40" s="287"/>
      <c r="V40" s="287"/>
      <c r="W40" s="287"/>
      <c r="X40" s="5"/>
      <c r="Y40" s="1414">
        <v>0</v>
      </c>
      <c r="Z40" s="1414"/>
      <c r="AA40" s="1414"/>
      <c r="AB40" s="1414"/>
      <c r="AC40" s="1414"/>
      <c r="AD40" s="1414"/>
      <c r="AE40" s="1414"/>
      <c r="AF40" s="1414"/>
      <c r="AG40" s="34"/>
    </row>
    <row r="41" spans="1:33" ht="13.15" customHeight="1" x14ac:dyDescent="0.2">
      <c r="A41" s="22"/>
      <c r="B41" s="283"/>
      <c r="C41" s="5"/>
      <c r="D41" s="24" t="s">
        <v>358</v>
      </c>
      <c r="E41" s="24"/>
      <c r="F41" s="10"/>
      <c r="G41" s="10"/>
      <c r="H41" s="24"/>
      <c r="I41" s="24"/>
      <c r="J41" s="24"/>
      <c r="K41" s="24"/>
      <c r="L41" s="285"/>
      <c r="M41" s="285"/>
      <c r="N41" s="285"/>
      <c r="O41" s="285"/>
      <c r="P41" s="285"/>
      <c r="Q41" s="291"/>
      <c r="R41" s="594"/>
      <c r="S41" s="10"/>
      <c r="T41" s="1415">
        <v>0</v>
      </c>
      <c r="U41" s="1415"/>
      <c r="V41" s="1415"/>
      <c r="W41" s="1415"/>
      <c r="X41" s="10"/>
      <c r="Y41" s="318"/>
      <c r="Z41" s="318"/>
      <c r="AA41" s="318"/>
      <c r="AB41" s="318"/>
      <c r="AC41" s="318"/>
      <c r="AD41" s="318"/>
      <c r="AE41" s="318"/>
      <c r="AF41" s="318"/>
      <c r="AG41" s="34"/>
    </row>
    <row r="42" spans="1:33" ht="13.15" customHeight="1" x14ac:dyDescent="0.2">
      <c r="A42" s="22"/>
      <c r="B42" s="283"/>
      <c r="C42" s="5"/>
      <c r="D42" s="24" t="s">
        <v>359</v>
      </c>
      <c r="E42" s="24"/>
      <c r="F42" s="10"/>
      <c r="G42" s="10"/>
      <c r="H42" s="24"/>
      <c r="I42" s="24"/>
      <c r="J42" s="24"/>
      <c r="K42" s="24"/>
      <c r="L42" s="285"/>
      <c r="M42" s="285"/>
      <c r="N42" s="285"/>
      <c r="O42" s="285"/>
      <c r="P42" s="285"/>
      <c r="Q42" s="291"/>
      <c r="R42" s="594"/>
      <c r="S42" s="10"/>
      <c r="T42" s="1415">
        <v>0</v>
      </c>
      <c r="U42" s="1415"/>
      <c r="V42" s="1415"/>
      <c r="W42" s="1415"/>
      <c r="X42" s="10"/>
      <c r="Y42" s="318"/>
      <c r="Z42" s="318"/>
      <c r="AA42" s="318"/>
      <c r="AB42" s="318"/>
      <c r="AC42" s="318"/>
      <c r="AD42" s="318"/>
      <c r="AE42" s="318"/>
      <c r="AF42" s="318"/>
      <c r="AG42" s="34"/>
    </row>
    <row r="43" spans="1:33" ht="13.15" customHeight="1" x14ac:dyDescent="0.2">
      <c r="A43" s="22"/>
      <c r="B43" s="283"/>
      <c r="C43" s="5"/>
      <c r="D43" s="24" t="s">
        <v>685</v>
      </c>
      <c r="E43" s="24"/>
      <c r="F43" s="10"/>
      <c r="G43" s="10"/>
      <c r="H43" s="24"/>
      <c r="I43" s="24"/>
      <c r="J43" s="24"/>
      <c r="K43" s="24"/>
      <c r="L43" s="285"/>
      <c r="M43" s="285"/>
      <c r="N43" s="285"/>
      <c r="O43" s="285"/>
      <c r="P43" s="285"/>
      <c r="Q43" s="291"/>
      <c r="R43" s="594"/>
      <c r="S43" s="10"/>
      <c r="T43" s="1415">
        <v>0</v>
      </c>
      <c r="U43" s="1415"/>
      <c r="V43" s="1415"/>
      <c r="W43" s="1415"/>
      <c r="X43" s="10"/>
      <c r="Y43" s="318"/>
      <c r="Z43" s="318"/>
      <c r="AA43" s="318"/>
      <c r="AB43" s="318"/>
      <c r="AC43" s="318"/>
      <c r="AD43" s="318"/>
      <c r="AE43" s="318"/>
      <c r="AF43" s="318"/>
      <c r="AG43" s="34"/>
    </row>
    <row r="44" spans="1:33" ht="13.15" customHeight="1" x14ac:dyDescent="0.2">
      <c r="A44" s="22"/>
      <c r="B44" s="320" t="s">
        <v>421</v>
      </c>
      <c r="C44" s="320"/>
      <c r="D44" s="10" t="s">
        <v>661</v>
      </c>
      <c r="E44" s="24"/>
      <c r="F44" s="24"/>
      <c r="G44" s="24"/>
      <c r="H44" s="24"/>
      <c r="I44" s="36"/>
      <c r="J44" s="36"/>
      <c r="K44" s="24"/>
      <c r="L44" s="285"/>
      <c r="M44" s="285"/>
      <c r="N44" s="285"/>
      <c r="O44" s="285"/>
      <c r="P44" s="285"/>
      <c r="Q44" s="291"/>
      <c r="R44" s="287"/>
      <c r="S44" s="287"/>
      <c r="T44" s="287"/>
      <c r="U44" s="287"/>
      <c r="V44" s="287"/>
      <c r="W44" s="287"/>
      <c r="X44" s="5"/>
      <c r="Y44" s="1414">
        <v>0</v>
      </c>
      <c r="Z44" s="1414"/>
      <c r="AA44" s="1414"/>
      <c r="AB44" s="1414"/>
      <c r="AC44" s="1414"/>
      <c r="AD44" s="1414"/>
      <c r="AE44" s="1414"/>
      <c r="AF44" s="1414"/>
      <c r="AG44" s="34"/>
    </row>
    <row r="45" spans="1:33" ht="13.15" customHeight="1" x14ac:dyDescent="0.2">
      <c r="A45" s="22"/>
      <c r="B45" s="320" t="s">
        <v>422</v>
      </c>
      <c r="C45" s="320"/>
      <c r="D45" s="10" t="s">
        <v>662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87"/>
      <c r="S45" s="287"/>
      <c r="T45" s="287"/>
      <c r="U45" s="287"/>
      <c r="V45" s="287"/>
      <c r="W45" s="287"/>
      <c r="X45" s="5"/>
      <c r="Y45" s="1414">
        <v>0</v>
      </c>
      <c r="Z45" s="1414"/>
      <c r="AA45" s="1414"/>
      <c r="AB45" s="1414"/>
      <c r="AC45" s="1414"/>
      <c r="AD45" s="1414"/>
      <c r="AE45" s="1414"/>
      <c r="AF45" s="1414"/>
      <c r="AG45" s="34"/>
    </row>
    <row r="46" spans="1:33" ht="13.15" customHeight="1" x14ac:dyDescent="0.2">
      <c r="A46" s="22"/>
      <c r="B46" s="15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4"/>
    </row>
    <row r="47" spans="1:33" ht="13.15" customHeight="1" thickBot="1" x14ac:dyDescent="0.25">
      <c r="A47" s="22"/>
      <c r="B47" s="154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362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1454">
        <f>Y37+Y38+Y39+Y40+Y44+Y45</f>
        <v>0</v>
      </c>
      <c r="Z47" s="1454"/>
      <c r="AA47" s="1454"/>
      <c r="AB47" s="1454"/>
      <c r="AC47" s="1454"/>
      <c r="AD47" s="1454"/>
      <c r="AE47" s="1454"/>
      <c r="AF47" s="1454"/>
      <c r="AG47" s="34"/>
    </row>
    <row r="48" spans="1:33" ht="13.15" customHeight="1" thickBot="1" x14ac:dyDescent="0.25">
      <c r="A48" s="193"/>
      <c r="B48" s="272"/>
      <c r="C48" s="131"/>
      <c r="D48" s="131"/>
      <c r="E48" s="131"/>
      <c r="F48" s="131"/>
      <c r="G48" s="131"/>
      <c r="H48" s="131"/>
      <c r="I48" s="131"/>
      <c r="J48" s="131"/>
      <c r="K48" s="131"/>
      <c r="L48" s="37"/>
      <c r="M48" s="131"/>
      <c r="N48" s="131"/>
      <c r="O48" s="131"/>
      <c r="P48" s="131"/>
      <c r="Q48" s="23"/>
      <c r="R48" s="23"/>
      <c r="S48" s="23"/>
      <c r="T48" s="23"/>
      <c r="U48" s="23"/>
      <c r="V48" s="23"/>
      <c r="W48" s="23"/>
      <c r="X48" s="23"/>
      <c r="Y48" s="293"/>
      <c r="Z48" s="293"/>
      <c r="AA48" s="293"/>
      <c r="AB48" s="293"/>
      <c r="AC48" s="293"/>
      <c r="AD48" s="293"/>
      <c r="AE48" s="293"/>
      <c r="AF48" s="293"/>
      <c r="AG48" s="32"/>
    </row>
    <row r="49" spans="1:33" ht="13.15" customHeight="1" x14ac:dyDescent="0.2">
      <c r="A49" s="176"/>
      <c r="B49" s="213"/>
      <c r="C49" s="177"/>
      <c r="D49" s="177"/>
      <c r="E49" s="177"/>
      <c r="F49" s="177"/>
      <c r="G49" s="177"/>
      <c r="H49" s="177"/>
      <c r="I49" s="177"/>
      <c r="J49" s="177"/>
      <c r="K49" s="177"/>
      <c r="L49" s="222"/>
      <c r="M49" s="177"/>
      <c r="N49" s="177"/>
      <c r="O49" s="177"/>
      <c r="P49" s="177"/>
      <c r="Q49" s="30"/>
      <c r="R49" s="30"/>
      <c r="S49" s="30"/>
      <c r="T49" s="30"/>
      <c r="U49" s="30"/>
      <c r="V49" s="30"/>
      <c r="W49" s="30"/>
      <c r="X49" s="30"/>
      <c r="Y49" s="327"/>
      <c r="Z49" s="327"/>
      <c r="AA49" s="327"/>
      <c r="AB49" s="327"/>
      <c r="AC49" s="327"/>
      <c r="AD49" s="327"/>
      <c r="AE49" s="327"/>
      <c r="AF49" s="327"/>
      <c r="AG49" s="42"/>
    </row>
    <row r="50" spans="1:33" ht="13.15" customHeight="1" x14ac:dyDescent="0.2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4"/>
    </row>
    <row r="51" spans="1:33" ht="13.15" customHeight="1" x14ac:dyDescent="0.2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4"/>
    </row>
    <row r="52" spans="1:33" ht="13.15" customHeight="1" x14ac:dyDescent="0.2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4"/>
    </row>
    <row r="53" spans="1:33" ht="13.15" customHeight="1" x14ac:dyDescent="0.2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4"/>
    </row>
    <row r="54" spans="1:33" ht="13.15" customHeight="1" x14ac:dyDescent="0.2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4"/>
    </row>
    <row r="55" spans="1:33" ht="13.15" customHeight="1" x14ac:dyDescent="0.2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4"/>
    </row>
    <row r="56" spans="1:33" ht="13.15" customHeight="1" x14ac:dyDescent="0.2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4"/>
    </row>
    <row r="57" spans="1:33" ht="13.15" customHeight="1" x14ac:dyDescent="0.2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4"/>
    </row>
    <row r="58" spans="1:33" ht="13.15" customHeight="1" x14ac:dyDescent="0.2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4"/>
    </row>
    <row r="59" spans="1:33" ht="13.5" thickBot="1" x14ac:dyDescent="0.25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view="pageBreakPreview" topLeftCell="A61" zoomScale="130" zoomScaleNormal="100" zoomScaleSheetLayoutView="130" workbookViewId="0">
      <selection activeCell="A63" sqref="A63:AG69"/>
    </sheetView>
  </sheetViews>
  <sheetFormatPr baseColWidth="10" defaultColWidth="2.7109375" defaultRowHeight="12.75" x14ac:dyDescent="0.2"/>
  <cols>
    <col min="1" max="16384" width="2.7109375" style="1"/>
  </cols>
  <sheetData>
    <row r="1" spans="1:34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437</v>
      </c>
      <c r="X1" s="182"/>
      <c r="Y1" s="182"/>
      <c r="Z1" s="182"/>
      <c r="AA1" s="273"/>
      <c r="AB1" s="273"/>
      <c r="AC1" s="177"/>
      <c r="AD1" s="177"/>
      <c r="AE1" s="177"/>
      <c r="AF1" s="177"/>
      <c r="AG1" s="191"/>
    </row>
    <row r="2" spans="1:34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692</v>
      </c>
      <c r="X2" s="172"/>
      <c r="Y2" s="172"/>
      <c r="Z2" s="172"/>
      <c r="AA2" s="10"/>
      <c r="AB2" s="10"/>
      <c r="AC2" s="10"/>
      <c r="AD2" s="10"/>
      <c r="AE2" s="10"/>
      <c r="AF2" s="10"/>
      <c r="AG2" s="309"/>
    </row>
    <row r="3" spans="1:34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4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4" ht="18" x14ac:dyDescent="0.25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89"/>
      <c r="W5" s="263" t="s">
        <v>9</v>
      </c>
      <c r="X5" s="10"/>
      <c r="Y5" s="10"/>
      <c r="Z5" s="10"/>
      <c r="AA5" s="10" t="s">
        <v>438</v>
      </c>
      <c r="AB5" s="10"/>
      <c r="AC5" s="10"/>
      <c r="AD5" s="10"/>
      <c r="AE5" s="10"/>
      <c r="AF5" s="189"/>
      <c r="AG5" s="199"/>
    </row>
    <row r="6" spans="1:34" x14ac:dyDescent="0.2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189"/>
      <c r="X6" s="189"/>
      <c r="Y6" s="189"/>
      <c r="Z6" s="189"/>
      <c r="AA6" s="24"/>
      <c r="AB6" s="189"/>
      <c r="AC6" s="189"/>
      <c r="AD6" s="189"/>
      <c r="AE6" s="189"/>
      <c r="AF6" s="189"/>
      <c r="AG6" s="199"/>
    </row>
    <row r="7" spans="1:34" x14ac:dyDescent="0.2">
      <c r="A7" s="274" t="s">
        <v>619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2"/>
      <c r="AH7" s="26"/>
    </row>
    <row r="8" spans="1:34" ht="13.5" thickBot="1" x14ac:dyDescent="0.25">
      <c r="A8" s="2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75"/>
    </row>
    <row r="9" spans="1:34" x14ac:dyDescent="0.2">
      <c r="A9" s="176" t="s">
        <v>611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300" t="s">
        <v>206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98"/>
    </row>
    <row r="10" spans="1:34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0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4"/>
    </row>
    <row r="11" spans="1:34" x14ac:dyDescent="0.2">
      <c r="A11" s="1060"/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0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4"/>
    </row>
    <row r="12" spans="1:34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0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4"/>
    </row>
    <row r="13" spans="1:34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0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4"/>
    </row>
    <row r="14" spans="1:34" ht="13.5" thickBot="1" x14ac:dyDescent="0.25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2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5"/>
    </row>
    <row r="15" spans="1:34" x14ac:dyDescent="0.2">
      <c r="A15" s="265" t="s">
        <v>693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24"/>
      <c r="AB15" s="224"/>
      <c r="AC15" s="224"/>
      <c r="AD15" s="224"/>
      <c r="AE15" s="224"/>
      <c r="AF15" s="224"/>
      <c r="AG15" s="267"/>
    </row>
    <row r="16" spans="1:34" ht="4.9000000000000004" customHeight="1" x14ac:dyDescent="0.2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34"/>
      <c r="O16" s="154"/>
      <c r="P16" s="24"/>
      <c r="Q16" s="24"/>
      <c r="R16" s="434"/>
      <c r="S16" s="24"/>
      <c r="T16" s="154"/>
      <c r="U16" s="24"/>
      <c r="V16" s="24"/>
      <c r="W16" s="190"/>
      <c r="X16" s="190"/>
      <c r="Y16" s="190"/>
      <c r="Z16" s="190"/>
      <c r="AA16" s="190"/>
      <c r="AB16" s="24"/>
      <c r="AC16" s="154"/>
      <c r="AD16" s="24"/>
      <c r="AE16" s="154"/>
      <c r="AF16" s="188"/>
      <c r="AG16" s="192"/>
    </row>
    <row r="17" spans="1:33" x14ac:dyDescent="0.2">
      <c r="A17" s="22"/>
      <c r="B17" s="24" t="s">
        <v>439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51" t="s">
        <v>814</v>
      </c>
      <c r="N17" s="443"/>
      <c r="O17" s="154"/>
      <c r="P17" s="24"/>
      <c r="Q17" s="24"/>
      <c r="R17" s="434"/>
      <c r="S17" s="24"/>
      <c r="T17" s="154"/>
      <c r="U17" s="24"/>
      <c r="V17" s="24"/>
      <c r="W17" s="190"/>
      <c r="X17" s="190"/>
      <c r="Y17" s="190"/>
      <c r="Z17" s="190"/>
      <c r="AA17" s="190"/>
      <c r="AB17" s="59"/>
      <c r="AC17" s="154" t="s">
        <v>441</v>
      </c>
      <c r="AD17" s="24"/>
      <c r="AE17" s="154"/>
      <c r="AF17" s="188"/>
      <c r="AG17" s="192"/>
    </row>
    <row r="18" spans="1:33" x14ac:dyDescent="0.2">
      <c r="A18" s="448"/>
      <c r="B18" s="449"/>
      <c r="C18" s="449"/>
      <c r="D18" s="449"/>
      <c r="E18" s="449"/>
      <c r="F18" s="449"/>
      <c r="G18" s="449"/>
      <c r="H18" s="450"/>
      <c r="I18" s="450"/>
      <c r="J18" s="450"/>
      <c r="K18" s="450"/>
      <c r="L18" s="450"/>
      <c r="M18" s="656" t="s">
        <v>813</v>
      </c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1"/>
      <c r="AC18" s="450"/>
      <c r="AD18" s="452"/>
      <c r="AE18" s="452"/>
      <c r="AF18" s="452"/>
      <c r="AG18" s="453"/>
    </row>
    <row r="19" spans="1:33" x14ac:dyDescent="0.2">
      <c r="A19" s="22"/>
      <c r="B19" s="24" t="s">
        <v>440</v>
      </c>
      <c r="C19" s="24"/>
      <c r="D19" s="24"/>
      <c r="E19" s="24"/>
      <c r="F19" s="454"/>
      <c r="G19" s="24"/>
      <c r="H19" s="46"/>
      <c r="I19" s="437" t="s">
        <v>149</v>
      </c>
      <c r="J19" s="46"/>
      <c r="K19" s="46"/>
      <c r="L19" s="46"/>
      <c r="M19" s="89"/>
      <c r="N19" s="24" t="s">
        <v>440</v>
      </c>
      <c r="O19" s="24"/>
      <c r="P19" s="24"/>
      <c r="Q19" s="24"/>
      <c r="R19" s="454"/>
      <c r="S19" s="24"/>
      <c r="T19" s="46"/>
      <c r="U19" s="437"/>
      <c r="V19" s="642" t="s">
        <v>149</v>
      </c>
      <c r="W19" s="46"/>
      <c r="X19" s="46"/>
      <c r="Y19" s="46"/>
      <c r="Z19" s="46"/>
      <c r="AA19" s="46"/>
      <c r="AB19" s="89"/>
      <c r="AC19" s="46"/>
      <c r="AD19" s="161"/>
      <c r="AE19" s="437" t="s">
        <v>149</v>
      </c>
      <c r="AF19" s="161"/>
      <c r="AG19" s="220"/>
    </row>
    <row r="20" spans="1:33" x14ac:dyDescent="0.2">
      <c r="A20" s="22"/>
      <c r="B20" s="24" t="s">
        <v>35</v>
      </c>
      <c r="C20" s="24"/>
      <c r="D20" s="24"/>
      <c r="E20" s="24"/>
      <c r="F20" s="455"/>
      <c r="G20" s="24"/>
      <c r="H20" s="46"/>
      <c r="I20" s="46"/>
      <c r="J20" s="46"/>
      <c r="K20" s="46"/>
      <c r="L20" s="46"/>
      <c r="M20" s="89"/>
      <c r="N20" s="24" t="s">
        <v>35</v>
      </c>
      <c r="O20" s="24"/>
      <c r="P20" s="24"/>
      <c r="Q20" s="24"/>
      <c r="R20" s="455"/>
      <c r="S20" s="46"/>
      <c r="T20" s="46"/>
      <c r="U20" s="46"/>
      <c r="V20" s="46"/>
      <c r="W20" s="46"/>
      <c r="X20" s="46"/>
      <c r="Y20" s="46"/>
      <c r="Z20" s="46"/>
      <c r="AA20" s="46"/>
      <c r="AB20" s="89"/>
      <c r="AC20" s="46"/>
      <c r="AD20" s="161"/>
      <c r="AE20" s="161"/>
      <c r="AF20" s="161"/>
      <c r="AG20" s="220"/>
    </row>
    <row r="21" spans="1:33" x14ac:dyDescent="0.2">
      <c r="A21" s="22"/>
      <c r="B21" s="1475"/>
      <c r="C21" s="1475"/>
      <c r="D21" s="1475"/>
      <c r="E21" s="24"/>
      <c r="F21" s="455"/>
      <c r="G21" s="1045"/>
      <c r="H21" s="1045"/>
      <c r="I21" s="1045"/>
      <c r="J21" s="1045"/>
      <c r="K21" s="1045"/>
      <c r="L21" s="46"/>
      <c r="M21" s="89"/>
      <c r="N21" s="1475"/>
      <c r="O21" s="1475"/>
      <c r="P21" s="1475"/>
      <c r="Q21" s="24"/>
      <c r="R21" s="455"/>
      <c r="S21" s="46"/>
      <c r="T21" s="1045"/>
      <c r="U21" s="1045"/>
      <c r="V21" s="1045"/>
      <c r="W21" s="1045"/>
      <c r="X21" s="1045"/>
      <c r="Y21" s="46"/>
      <c r="Z21" s="46"/>
      <c r="AA21" s="46"/>
      <c r="AB21" s="89"/>
      <c r="AC21" s="1068"/>
      <c r="AD21" s="1068"/>
      <c r="AE21" s="1068"/>
      <c r="AF21" s="1068"/>
      <c r="AG21" s="1476"/>
    </row>
    <row r="22" spans="1:33" ht="13.5" thickBot="1" x14ac:dyDescent="0.25">
      <c r="A22" s="193"/>
      <c r="B22" s="131"/>
      <c r="C22" s="131"/>
      <c r="D22" s="131"/>
      <c r="E22" s="131"/>
      <c r="F22" s="456"/>
      <c r="G22" s="131"/>
      <c r="H22" s="216"/>
      <c r="I22" s="216"/>
      <c r="J22" s="216"/>
      <c r="K22" s="216"/>
      <c r="L22" s="216"/>
      <c r="M22" s="218"/>
      <c r="N22" s="216"/>
      <c r="O22" s="216"/>
      <c r="P22" s="216"/>
      <c r="Q22" s="216"/>
      <c r="R22" s="456"/>
      <c r="S22" s="216"/>
      <c r="T22" s="216"/>
      <c r="U22" s="216"/>
      <c r="V22" s="216"/>
      <c r="W22" s="216"/>
      <c r="X22" s="216"/>
      <c r="Y22" s="216"/>
      <c r="Z22" s="216"/>
      <c r="AA22" s="216"/>
      <c r="AB22" s="218"/>
      <c r="AC22" s="216"/>
      <c r="AD22" s="223"/>
      <c r="AE22" s="223"/>
      <c r="AF22" s="223"/>
      <c r="AG22" s="275"/>
    </row>
    <row r="23" spans="1:33" ht="4.9000000000000004" customHeight="1" x14ac:dyDescent="0.2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311"/>
      <c r="O23" s="213"/>
      <c r="P23" s="177"/>
      <c r="Q23" s="177"/>
      <c r="R23" s="311"/>
      <c r="S23" s="177"/>
      <c r="T23" s="213"/>
      <c r="U23" s="177"/>
      <c r="V23" s="177"/>
      <c r="W23" s="214"/>
      <c r="X23" s="214"/>
      <c r="Y23" s="214"/>
      <c r="Z23" s="214"/>
      <c r="AA23" s="214"/>
      <c r="AB23" s="177"/>
      <c r="AC23" s="213"/>
      <c r="AD23" s="177"/>
      <c r="AE23" s="213"/>
      <c r="AF23" s="212"/>
      <c r="AG23" s="198"/>
    </row>
    <row r="24" spans="1:33" x14ac:dyDescent="0.2">
      <c r="A24" s="22"/>
      <c r="B24" s="24" t="s">
        <v>874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434"/>
      <c r="O24" s="154"/>
      <c r="P24" s="24"/>
      <c r="Q24" s="24"/>
      <c r="R24" s="434"/>
      <c r="S24" s="24"/>
      <c r="T24" s="154"/>
      <c r="U24" s="24"/>
      <c r="V24" s="24"/>
      <c r="W24" s="190"/>
      <c r="X24" s="190"/>
      <c r="Y24" s="190"/>
      <c r="Z24" s="190"/>
      <c r="AA24" s="190"/>
      <c r="AB24" s="24"/>
      <c r="AC24" s="154"/>
      <c r="AD24" s="24"/>
      <c r="AE24" s="154"/>
      <c r="AF24" s="188"/>
      <c r="AG24" s="192"/>
    </row>
    <row r="25" spans="1:33" ht="4.9000000000000004" customHeight="1" thickBot="1" x14ac:dyDescent="0.25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434"/>
      <c r="O25" s="154"/>
      <c r="P25" s="24"/>
      <c r="Q25" s="24"/>
      <c r="R25" s="434"/>
      <c r="S25" s="24"/>
      <c r="T25" s="154"/>
      <c r="U25" s="24"/>
      <c r="V25" s="24"/>
      <c r="W25" s="190"/>
      <c r="X25" s="190"/>
      <c r="Y25" s="190"/>
      <c r="Z25" s="190"/>
      <c r="AA25" s="190"/>
      <c r="AB25" s="24"/>
      <c r="AC25" s="154"/>
      <c r="AD25" s="24"/>
      <c r="AE25" s="154"/>
      <c r="AF25" s="188"/>
      <c r="AG25" s="192"/>
    </row>
    <row r="26" spans="1:33" ht="13.5" thickBot="1" x14ac:dyDescent="0.25">
      <c r="A26" s="22"/>
      <c r="B26" s="29"/>
      <c r="C26" s="36" t="s">
        <v>36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434"/>
      <c r="O26" s="154"/>
      <c r="P26" s="24"/>
      <c r="Q26" s="24"/>
      <c r="R26" s="434"/>
      <c r="S26" s="24"/>
      <c r="T26" s="154"/>
      <c r="U26" s="24"/>
      <c r="V26" s="24"/>
      <c r="W26" s="190"/>
      <c r="X26" s="190"/>
      <c r="Y26" s="190"/>
      <c r="Z26" s="190"/>
      <c r="AA26" s="190"/>
      <c r="AB26" s="24"/>
      <c r="AC26" s="154"/>
      <c r="AD26" s="24"/>
      <c r="AE26" s="154"/>
      <c r="AF26" s="188"/>
      <c r="AG26" s="192"/>
    </row>
    <row r="27" spans="1:33" ht="4.9000000000000004" customHeight="1" thickBot="1" x14ac:dyDescent="0.25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34"/>
      <c r="O27" s="154"/>
      <c r="P27" s="24"/>
      <c r="Q27" s="24"/>
      <c r="R27" s="434"/>
      <c r="S27" s="24"/>
      <c r="T27" s="154"/>
      <c r="U27" s="24"/>
      <c r="V27" s="24"/>
      <c r="W27" s="190"/>
      <c r="X27" s="190"/>
      <c r="Y27" s="190"/>
      <c r="Z27" s="190"/>
      <c r="AA27" s="190"/>
      <c r="AB27" s="24"/>
      <c r="AC27" s="154"/>
      <c r="AD27" s="24"/>
      <c r="AE27" s="154"/>
      <c r="AF27" s="188"/>
      <c r="AG27" s="192"/>
    </row>
    <row r="28" spans="1:33" ht="13.5" thickBot="1" x14ac:dyDescent="0.25">
      <c r="A28" s="22"/>
      <c r="B28" s="29"/>
      <c r="C28" s="36" t="s">
        <v>817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34"/>
      <c r="O28" s="154"/>
      <c r="P28" s="24"/>
      <c r="Q28" s="24"/>
      <c r="R28" s="434"/>
      <c r="S28" s="24"/>
      <c r="T28" s="154"/>
      <c r="U28" s="24"/>
      <c r="V28" s="24"/>
      <c r="W28" s="190"/>
      <c r="X28" s="190"/>
      <c r="Y28" s="190"/>
      <c r="Z28" s="190"/>
      <c r="AA28" s="190"/>
      <c r="AB28" s="24"/>
      <c r="AC28" s="154"/>
      <c r="AD28" s="24"/>
      <c r="AE28" s="154"/>
      <c r="AF28" s="188"/>
      <c r="AG28" s="192"/>
    </row>
    <row r="29" spans="1:33" ht="4.9000000000000004" customHeight="1" x14ac:dyDescent="0.2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34"/>
      <c r="O29" s="154"/>
      <c r="P29" s="24"/>
      <c r="Q29" s="24"/>
      <c r="R29" s="434"/>
      <c r="S29" s="24"/>
      <c r="T29" s="154"/>
      <c r="U29" s="24"/>
      <c r="V29" s="24"/>
      <c r="W29" s="190"/>
      <c r="X29" s="190"/>
      <c r="Y29" s="190"/>
      <c r="Z29" s="190"/>
      <c r="AA29" s="190"/>
      <c r="AB29" s="24"/>
      <c r="AC29" s="154"/>
      <c r="AD29" s="24"/>
      <c r="AE29" s="154"/>
      <c r="AF29" s="188"/>
      <c r="AG29" s="192"/>
    </row>
    <row r="30" spans="1:33" x14ac:dyDescent="0.2">
      <c r="A30" s="22"/>
      <c r="B30" s="68" t="s">
        <v>39</v>
      </c>
      <c r="C30" s="63"/>
      <c r="D30" s="68"/>
      <c r="E30" s="63"/>
      <c r="F30" s="63"/>
      <c r="G30" s="63"/>
      <c r="H30" s="63"/>
      <c r="I30" s="63"/>
      <c r="J30" s="63"/>
      <c r="K30" s="63"/>
      <c r="L30" s="63"/>
      <c r="M30" s="63"/>
      <c r="N30" s="336"/>
      <c r="O30" s="209"/>
      <c r="P30" s="68"/>
      <c r="Q30" s="63"/>
      <c r="R30" s="336"/>
      <c r="S30" s="63"/>
      <c r="T30" s="209"/>
      <c r="U30" s="63"/>
      <c r="V30" s="63"/>
      <c r="W30" s="236"/>
      <c r="X30" s="236"/>
      <c r="Y30" s="236"/>
      <c r="Z30" s="236"/>
      <c r="AA30" s="236"/>
      <c r="AB30" s="63"/>
      <c r="AC30" s="209"/>
      <c r="AD30" s="63"/>
      <c r="AE30" s="209"/>
      <c r="AF30" s="208"/>
      <c r="AG30" s="238"/>
    </row>
    <row r="31" spans="1:33" x14ac:dyDescent="0.2">
      <c r="A31" s="22"/>
      <c r="B31" s="59" t="s">
        <v>442</v>
      </c>
      <c r="C31" s="24"/>
      <c r="D31" s="59" t="s">
        <v>192</v>
      </c>
      <c r="E31" s="24"/>
      <c r="F31" s="24"/>
      <c r="G31" s="24"/>
      <c r="H31" s="24"/>
      <c r="I31" s="24"/>
      <c r="J31" s="24"/>
      <c r="K31" s="24"/>
      <c r="L31" s="24"/>
      <c r="M31" s="24"/>
      <c r="N31" s="434"/>
      <c r="O31" s="154"/>
      <c r="P31" s="59" t="s">
        <v>443</v>
      </c>
      <c r="Q31" s="24"/>
      <c r="R31" s="434"/>
      <c r="S31" s="24"/>
      <c r="T31" s="154"/>
      <c r="U31" s="24"/>
      <c r="V31" s="24"/>
      <c r="W31" s="190"/>
      <c r="X31" s="190"/>
      <c r="Y31" s="190"/>
      <c r="Z31" s="190"/>
      <c r="AA31" s="190"/>
      <c r="AB31" s="24"/>
      <c r="AC31" s="154"/>
      <c r="AD31" s="24"/>
      <c r="AE31" s="154"/>
      <c r="AF31" s="188"/>
      <c r="AG31" s="192"/>
    </row>
    <row r="32" spans="1:33" x14ac:dyDescent="0.2">
      <c r="A32" s="22"/>
      <c r="B32" s="72" t="s">
        <v>588</v>
      </c>
      <c r="C32" s="67"/>
      <c r="D32" s="72"/>
      <c r="E32" s="67"/>
      <c r="F32" s="67"/>
      <c r="G32" s="67"/>
      <c r="H32" s="67"/>
      <c r="I32" s="67"/>
      <c r="J32" s="67"/>
      <c r="K32" s="67"/>
      <c r="L32" s="67"/>
      <c r="M32" s="67"/>
      <c r="N32" s="436"/>
      <c r="O32" s="155"/>
      <c r="P32" s="72" t="s">
        <v>444</v>
      </c>
      <c r="Q32" s="67"/>
      <c r="R32" s="435" t="s">
        <v>445</v>
      </c>
      <c r="S32" s="67"/>
      <c r="T32" s="331" t="s">
        <v>37</v>
      </c>
      <c r="U32" s="67"/>
      <c r="V32" s="67"/>
      <c r="W32" s="330"/>
      <c r="X32" s="330"/>
      <c r="Y32" s="330"/>
      <c r="Z32" s="330"/>
      <c r="AA32" s="330"/>
      <c r="AB32" s="67"/>
      <c r="AC32" s="155"/>
      <c r="AD32" s="67"/>
      <c r="AE32" s="155"/>
      <c r="AF32" s="203"/>
      <c r="AG32" s="192"/>
    </row>
    <row r="33" spans="1:33" x14ac:dyDescent="0.2">
      <c r="A33" s="22"/>
      <c r="B33" s="59"/>
      <c r="C33" s="24"/>
      <c r="D33" s="59"/>
      <c r="E33" s="24"/>
      <c r="F33" s="24"/>
      <c r="G33" s="24"/>
      <c r="H33" s="24"/>
      <c r="I33" s="24"/>
      <c r="J33" s="24"/>
      <c r="K33" s="24"/>
      <c r="L33" s="24"/>
      <c r="M33" s="24"/>
      <c r="N33" s="434"/>
      <c r="O33" s="154"/>
      <c r="P33" s="59"/>
      <c r="Q33" s="24"/>
      <c r="R33" s="433"/>
      <c r="S33" s="24"/>
      <c r="T33" s="332"/>
      <c r="U33" s="24"/>
      <c r="V33" s="24"/>
      <c r="W33" s="190"/>
      <c r="X33" s="190"/>
      <c r="Y33" s="190"/>
      <c r="Z33" s="190"/>
      <c r="AA33" s="190"/>
      <c r="AB33" s="24"/>
      <c r="AC33" s="154"/>
      <c r="AD33" s="24"/>
      <c r="AE33" s="154"/>
      <c r="AF33" s="188"/>
      <c r="AG33" s="238"/>
    </row>
    <row r="34" spans="1:33" x14ac:dyDescent="0.2">
      <c r="A34" s="22"/>
      <c r="B34" s="59"/>
      <c r="C34" s="24"/>
      <c r="D34" s="59"/>
      <c r="E34" s="24"/>
      <c r="F34" s="24"/>
      <c r="G34" s="24"/>
      <c r="H34" s="24"/>
      <c r="I34" s="24"/>
      <c r="J34" s="24"/>
      <c r="K34" s="24"/>
      <c r="L34" s="24"/>
      <c r="M34" s="24"/>
      <c r="N34" s="434"/>
      <c r="O34" s="154"/>
      <c r="P34" s="59"/>
      <c r="Q34" s="24"/>
      <c r="R34" s="433"/>
      <c r="S34" s="24"/>
      <c r="T34" s="332"/>
      <c r="U34" s="24"/>
      <c r="V34" s="24"/>
      <c r="W34" s="190"/>
      <c r="X34" s="190"/>
      <c r="Y34" s="190"/>
      <c r="Z34" s="190"/>
      <c r="AA34" s="190"/>
      <c r="AB34" s="24"/>
      <c r="AC34" s="154"/>
      <c r="AD34" s="24"/>
      <c r="AE34" s="154"/>
      <c r="AF34" s="188"/>
      <c r="AG34" s="192"/>
    </row>
    <row r="35" spans="1:33" x14ac:dyDescent="0.2">
      <c r="A35" s="22"/>
      <c r="B35" s="72"/>
      <c r="C35" s="67"/>
      <c r="D35" s="72"/>
      <c r="E35" s="67"/>
      <c r="F35" s="67"/>
      <c r="G35" s="67"/>
      <c r="H35" s="67"/>
      <c r="I35" s="67"/>
      <c r="J35" s="67"/>
      <c r="K35" s="67"/>
      <c r="L35" s="67"/>
      <c r="M35" s="67"/>
      <c r="N35" s="436"/>
      <c r="O35" s="155"/>
      <c r="P35" s="72"/>
      <c r="Q35" s="67"/>
      <c r="R35" s="435"/>
      <c r="S35" s="67"/>
      <c r="T35" s="331"/>
      <c r="U35" s="67"/>
      <c r="V35" s="67"/>
      <c r="W35" s="330"/>
      <c r="X35" s="330"/>
      <c r="Y35" s="330"/>
      <c r="Z35" s="330"/>
      <c r="AA35" s="330"/>
      <c r="AB35" s="67"/>
      <c r="AC35" s="155"/>
      <c r="AD35" s="67"/>
      <c r="AE35" s="155"/>
      <c r="AF35" s="203"/>
      <c r="AG35" s="192"/>
    </row>
    <row r="36" spans="1:33" x14ac:dyDescent="0.2">
      <c r="A36" s="22"/>
      <c r="B36" s="59"/>
      <c r="C36" s="24"/>
      <c r="D36" s="59"/>
      <c r="E36" s="24"/>
      <c r="F36" s="24"/>
      <c r="G36" s="24"/>
      <c r="H36" s="24"/>
      <c r="I36" s="24"/>
      <c r="J36" s="24"/>
      <c r="K36" s="24"/>
      <c r="L36" s="24"/>
      <c r="M36" s="24"/>
      <c r="N36" s="434"/>
      <c r="O36" s="154"/>
      <c r="P36" s="59"/>
      <c r="Q36" s="24"/>
      <c r="R36" s="433"/>
      <c r="S36" s="24"/>
      <c r="T36" s="332"/>
      <c r="U36" s="24"/>
      <c r="V36" s="24"/>
      <c r="W36" s="190"/>
      <c r="X36" s="190"/>
      <c r="Y36" s="190"/>
      <c r="Z36" s="190"/>
      <c r="AA36" s="190"/>
      <c r="AB36" s="24"/>
      <c r="AC36" s="154"/>
      <c r="AD36" s="24"/>
      <c r="AE36" s="154"/>
      <c r="AF36" s="188"/>
      <c r="AG36" s="238"/>
    </row>
    <row r="37" spans="1:33" x14ac:dyDescent="0.2">
      <c r="A37" s="22"/>
      <c r="B37" s="59"/>
      <c r="C37" s="24"/>
      <c r="D37" s="59"/>
      <c r="E37" s="24"/>
      <c r="F37" s="24"/>
      <c r="G37" s="24"/>
      <c r="H37" s="24"/>
      <c r="I37" s="24"/>
      <c r="J37" s="24"/>
      <c r="K37" s="24"/>
      <c r="L37" s="24"/>
      <c r="M37" s="24"/>
      <c r="N37" s="434"/>
      <c r="O37" s="154"/>
      <c r="P37" s="59"/>
      <c r="Q37" s="24"/>
      <c r="R37" s="433"/>
      <c r="S37" s="24"/>
      <c r="T37" s="332"/>
      <c r="U37" s="24"/>
      <c r="V37" s="24"/>
      <c r="W37" s="190"/>
      <c r="X37" s="190"/>
      <c r="Y37" s="190"/>
      <c r="Z37" s="190"/>
      <c r="AA37" s="190"/>
      <c r="AB37" s="24"/>
      <c r="AC37" s="154"/>
      <c r="AD37" s="24"/>
      <c r="AE37" s="154"/>
      <c r="AF37" s="188"/>
      <c r="AG37" s="192"/>
    </row>
    <row r="38" spans="1:33" x14ac:dyDescent="0.2">
      <c r="A38" s="22"/>
      <c r="B38" s="72"/>
      <c r="C38" s="67"/>
      <c r="D38" s="72"/>
      <c r="E38" s="67"/>
      <c r="F38" s="67"/>
      <c r="G38" s="67"/>
      <c r="H38" s="67"/>
      <c r="I38" s="67"/>
      <c r="J38" s="67"/>
      <c r="K38" s="67"/>
      <c r="L38" s="67"/>
      <c r="M38" s="67"/>
      <c r="N38" s="436"/>
      <c r="O38" s="155"/>
      <c r="P38" s="72"/>
      <c r="Q38" s="67"/>
      <c r="R38" s="435"/>
      <c r="S38" s="67"/>
      <c r="T38" s="331"/>
      <c r="U38" s="67"/>
      <c r="V38" s="67"/>
      <c r="W38" s="330"/>
      <c r="X38" s="330"/>
      <c r="Y38" s="330"/>
      <c r="Z38" s="330"/>
      <c r="AA38" s="330"/>
      <c r="AB38" s="67"/>
      <c r="AC38" s="155"/>
      <c r="AD38" s="67"/>
      <c r="AE38" s="155"/>
      <c r="AF38" s="203"/>
      <c r="AG38" s="192"/>
    </row>
    <row r="39" spans="1:33" x14ac:dyDescent="0.2">
      <c r="A39" s="22"/>
      <c r="B39" s="24" t="s">
        <v>696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434"/>
      <c r="O39" s="154"/>
      <c r="P39" s="24"/>
      <c r="Q39" s="24"/>
      <c r="R39" s="434"/>
      <c r="S39" s="24"/>
      <c r="T39" s="154"/>
      <c r="U39" s="24"/>
      <c r="V39" s="24"/>
      <c r="W39" s="190"/>
      <c r="X39" s="190"/>
      <c r="Y39" s="190"/>
      <c r="Z39" s="190"/>
      <c r="AA39" s="190"/>
      <c r="AB39" s="24"/>
      <c r="AC39" s="154"/>
      <c r="AD39" s="24"/>
      <c r="AE39" s="154"/>
      <c r="AF39" s="188"/>
      <c r="AG39" s="238"/>
    </row>
    <row r="40" spans="1:33" x14ac:dyDescent="0.2">
      <c r="A40" s="22"/>
      <c r="B40" s="24" t="s">
        <v>694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34"/>
      <c r="O40" s="154"/>
      <c r="P40" s="24"/>
      <c r="Q40" s="24"/>
      <c r="R40" s="434"/>
      <c r="S40" s="24"/>
      <c r="T40" s="154"/>
      <c r="U40" s="24"/>
      <c r="V40" s="24"/>
      <c r="W40" s="190"/>
      <c r="X40" s="190"/>
      <c r="Y40" s="190"/>
      <c r="Z40" s="190"/>
      <c r="AA40" s="190"/>
      <c r="AB40" s="24"/>
      <c r="AC40" s="154"/>
      <c r="AD40" s="24"/>
      <c r="AE40" s="154"/>
      <c r="AF40" s="188"/>
      <c r="AG40" s="192"/>
    </row>
    <row r="41" spans="1:33" ht="4.9000000000000004" customHeight="1" thickBot="1" x14ac:dyDescent="0.25">
      <c r="A41" s="193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333"/>
      <c r="O41" s="272"/>
      <c r="P41" s="131"/>
      <c r="Q41" s="131"/>
      <c r="R41" s="333"/>
      <c r="S41" s="131"/>
      <c r="T41" s="272"/>
      <c r="U41" s="131"/>
      <c r="V41" s="131"/>
      <c r="W41" s="334"/>
      <c r="X41" s="334"/>
      <c r="Y41" s="334"/>
      <c r="Z41" s="334"/>
      <c r="AA41" s="334"/>
      <c r="AB41" s="131"/>
      <c r="AC41" s="272"/>
      <c r="AD41" s="131"/>
      <c r="AE41" s="272"/>
      <c r="AF41" s="335"/>
      <c r="AG41" s="194"/>
    </row>
    <row r="42" spans="1:33" x14ac:dyDescent="0.2">
      <c r="A42" s="176" t="s">
        <v>287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212"/>
      <c r="O42" s="213"/>
      <c r="P42" s="177"/>
      <c r="Q42" s="177"/>
      <c r="R42" s="212"/>
      <c r="S42" s="177"/>
      <c r="T42" s="213"/>
      <c r="U42" s="177"/>
      <c r="V42" s="177"/>
      <c r="W42" s="214"/>
      <c r="X42" s="214"/>
      <c r="Y42" s="214"/>
      <c r="Z42" s="214"/>
      <c r="AA42" s="214"/>
      <c r="AB42" s="177"/>
      <c r="AC42" s="213"/>
      <c r="AD42" s="177"/>
      <c r="AE42" s="213"/>
      <c r="AF42" s="212"/>
      <c r="AG42" s="198"/>
    </row>
    <row r="43" spans="1:33" ht="4.9000000000000004" customHeight="1" thickBot="1" x14ac:dyDescent="0.25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2"/>
    </row>
    <row r="44" spans="1:33" ht="13.5" thickBot="1" x14ac:dyDescent="0.25">
      <c r="A44" s="29"/>
      <c r="B44" s="24" t="s">
        <v>288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2"/>
    </row>
    <row r="45" spans="1:33" ht="4.9000000000000004" customHeight="1" thickBot="1" x14ac:dyDescent="0.25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2"/>
    </row>
    <row r="46" spans="1:33" ht="13.5" thickBot="1" x14ac:dyDescent="0.25">
      <c r="A46" s="29"/>
      <c r="B46" s="24" t="s">
        <v>289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8"/>
      <c r="O46" s="154"/>
      <c r="P46" s="24"/>
      <c r="Q46" s="24"/>
      <c r="R46" s="188"/>
      <c r="S46" s="24"/>
      <c r="T46" s="154"/>
      <c r="U46" s="24"/>
      <c r="V46" s="24"/>
      <c r="W46" s="190"/>
      <c r="X46" s="190"/>
      <c r="Y46" s="190"/>
      <c r="Z46" s="190"/>
      <c r="AA46" s="190"/>
      <c r="AB46" s="24"/>
      <c r="AC46" s="154"/>
      <c r="AD46" s="24"/>
      <c r="AE46" s="154"/>
      <c r="AF46" s="188"/>
      <c r="AG46" s="192"/>
    </row>
    <row r="47" spans="1:33" ht="4.9000000000000004" customHeight="1" x14ac:dyDescent="0.2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4"/>
      <c r="P47" s="24"/>
      <c r="Q47" s="24"/>
      <c r="R47" s="24"/>
      <c r="S47" s="24"/>
      <c r="T47" s="154"/>
      <c r="U47" s="24"/>
      <c r="V47" s="24"/>
      <c r="W47" s="24"/>
      <c r="X47" s="24"/>
      <c r="Y47" s="24"/>
      <c r="Z47" s="24"/>
      <c r="AA47" s="24"/>
      <c r="AB47" s="24"/>
      <c r="AC47" s="154"/>
      <c r="AD47" s="24"/>
      <c r="AE47" s="154"/>
      <c r="AF47" s="24"/>
      <c r="AG47" s="192"/>
    </row>
    <row r="48" spans="1:33" x14ac:dyDescent="0.2">
      <c r="A48" s="22"/>
      <c r="B48" s="24"/>
      <c r="C48" s="43" t="s">
        <v>27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439"/>
      <c r="S48" s="439"/>
      <c r="T48" s="643" t="s">
        <v>290</v>
      </c>
      <c r="U48" s="85"/>
      <c r="V48" s="85"/>
      <c r="W48" s="1047" t="s">
        <v>149</v>
      </c>
      <c r="X48" s="1048"/>
      <c r="Y48" s="1048"/>
      <c r="Z48" s="1048"/>
      <c r="AA48" s="1048"/>
      <c r="AB48" s="1049"/>
      <c r="AC48" s="24" t="s">
        <v>209</v>
      </c>
      <c r="AD48" s="24"/>
      <c r="AE48" s="24"/>
      <c r="AF48" s="24"/>
      <c r="AG48" s="192"/>
    </row>
    <row r="49" spans="1:34" x14ac:dyDescent="0.2">
      <c r="A49" s="22"/>
      <c r="B49" s="67" t="s">
        <v>162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203"/>
      <c r="O49" s="155"/>
      <c r="P49" s="67"/>
      <c r="Q49" s="67"/>
      <c r="R49" s="204"/>
      <c r="S49" s="204"/>
      <c r="T49" s="205" t="s">
        <v>214</v>
      </c>
      <c r="U49" s="86"/>
      <c r="V49" s="206"/>
      <c r="W49" s="1050"/>
      <c r="X49" s="1051"/>
      <c r="Y49" s="1051"/>
      <c r="Z49" s="1051"/>
      <c r="AA49" s="1051"/>
      <c r="AB49" s="1052"/>
      <c r="AC49" s="155" t="s">
        <v>697</v>
      </c>
      <c r="AD49" s="155"/>
      <c r="AE49" s="203"/>
      <c r="AF49" s="24"/>
      <c r="AG49" s="192"/>
    </row>
    <row r="50" spans="1:34" x14ac:dyDescent="0.2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9"/>
      <c r="U50" s="63"/>
      <c r="V50" s="62"/>
      <c r="W50" s="1053"/>
      <c r="X50" s="1054"/>
      <c r="Y50" s="1054"/>
      <c r="Z50" s="1054"/>
      <c r="AA50" s="1054"/>
      <c r="AB50" s="1055"/>
      <c r="AC50" s="24"/>
      <c r="AD50" s="24"/>
      <c r="AE50" s="24"/>
      <c r="AF50" s="63"/>
      <c r="AG50" s="238"/>
    </row>
    <row r="51" spans="1:34" x14ac:dyDescent="0.2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9"/>
      <c r="U51" s="24"/>
      <c r="V51" s="62"/>
      <c r="W51" s="1158"/>
      <c r="X51" s="1045"/>
      <c r="Y51" s="1045"/>
      <c r="Z51" s="1045"/>
      <c r="AA51" s="1045"/>
      <c r="AB51" s="1477"/>
      <c r="AC51" s="24"/>
      <c r="AD51" s="24"/>
      <c r="AE51" s="24"/>
      <c r="AF51" s="24"/>
      <c r="AG51" s="192"/>
    </row>
    <row r="52" spans="1:34" x14ac:dyDescent="0.2">
      <c r="A52" s="2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8"/>
      <c r="U52" s="63"/>
      <c r="V52" s="69"/>
      <c r="W52" s="1053"/>
      <c r="X52" s="1054"/>
      <c r="Y52" s="1054"/>
      <c r="Z52" s="1054"/>
      <c r="AA52" s="1054"/>
      <c r="AB52" s="1055"/>
      <c r="AC52" s="63"/>
      <c r="AD52" s="63"/>
      <c r="AE52" s="63"/>
      <c r="AF52" s="63"/>
      <c r="AG52" s="238"/>
    </row>
    <row r="53" spans="1:34" x14ac:dyDescent="0.2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9"/>
      <c r="U53" s="24"/>
      <c r="V53" s="62"/>
      <c r="W53" s="1158"/>
      <c r="X53" s="1045"/>
      <c r="Y53" s="1045"/>
      <c r="Z53" s="1045"/>
      <c r="AA53" s="1045"/>
      <c r="AB53" s="1477"/>
      <c r="AC53" s="24"/>
      <c r="AD53" s="24"/>
      <c r="AE53" s="24"/>
      <c r="AF53" s="24"/>
      <c r="AG53" s="192"/>
    </row>
    <row r="54" spans="1:34" x14ac:dyDescent="0.2">
      <c r="A54" s="2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8"/>
      <c r="U54" s="63"/>
      <c r="V54" s="69"/>
      <c r="W54" s="1053"/>
      <c r="X54" s="1054"/>
      <c r="Y54" s="1054"/>
      <c r="Z54" s="1054"/>
      <c r="AA54" s="1054"/>
      <c r="AB54" s="1055"/>
      <c r="AC54" s="63"/>
      <c r="AD54" s="63"/>
      <c r="AE54" s="63"/>
      <c r="AF54" s="63"/>
      <c r="AG54" s="238"/>
    </row>
    <row r="55" spans="1:34" ht="13.5" thickBot="1" x14ac:dyDescent="0.25">
      <c r="A55" s="215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8"/>
      <c r="U55" s="216"/>
      <c r="V55" s="217"/>
      <c r="W55" s="1042"/>
      <c r="X55" s="1043"/>
      <c r="Y55" s="1043"/>
      <c r="Z55" s="1043"/>
      <c r="AA55" s="1043"/>
      <c r="AB55" s="1044"/>
      <c r="AC55" s="216"/>
      <c r="AD55" s="216"/>
      <c r="AE55" s="216"/>
      <c r="AF55" s="216"/>
      <c r="AG55" s="219"/>
    </row>
    <row r="56" spans="1:34" x14ac:dyDescent="0.2">
      <c r="A56" s="265" t="s">
        <v>374</v>
      </c>
      <c r="B56" s="273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67"/>
    </row>
    <row r="57" spans="1:34" ht="4.9000000000000004" customHeight="1" x14ac:dyDescent="0.2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220"/>
    </row>
    <row r="58" spans="1:34" x14ac:dyDescent="0.2">
      <c r="A58" s="221" t="s">
        <v>30</v>
      </c>
      <c r="B58" s="10" t="s">
        <v>697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24"/>
      <c r="O58" s="24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220"/>
      <c r="AH58" s="26"/>
    </row>
    <row r="59" spans="1:34" ht="4.9000000000000004" customHeight="1" thickBot="1" x14ac:dyDescent="0.25">
      <c r="A59" s="20"/>
      <c r="B59" s="1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24"/>
      <c r="O59" s="24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220"/>
      <c r="AH59" s="26"/>
    </row>
    <row r="60" spans="1:34" ht="13.5" thickBot="1" x14ac:dyDescent="0.25">
      <c r="A60" s="338"/>
      <c r="B60" s="10" t="s">
        <v>787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2"/>
      <c r="AH60" s="26"/>
    </row>
    <row r="61" spans="1:34" ht="4.9000000000000004" customHeight="1" thickBot="1" x14ac:dyDescent="0.25">
      <c r="A61" s="337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2"/>
      <c r="AH61" s="26"/>
    </row>
    <row r="62" spans="1:34" ht="13.5" thickBot="1" x14ac:dyDescent="0.25">
      <c r="A62" s="338"/>
      <c r="B62" s="10" t="s">
        <v>446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2"/>
      <c r="AH62" s="26"/>
    </row>
    <row r="63" spans="1:34" x14ac:dyDescent="0.2">
      <c r="A63" s="221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220"/>
      <c r="AH63" s="26"/>
    </row>
    <row r="64" spans="1:34" customFormat="1" x14ac:dyDescent="0.2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24"/>
      <c r="P64" s="10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525"/>
    </row>
    <row r="65" spans="1:34" customFormat="1" x14ac:dyDescent="0.2">
      <c r="A65" s="893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10"/>
      <c r="N65" s="324"/>
      <c r="O65" s="5"/>
      <c r="P65" s="10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525"/>
      <c r="AH65" s="41"/>
    </row>
    <row r="66" spans="1:34" s="806" customFormat="1" ht="13.15" customHeight="1" x14ac:dyDescent="0.2">
      <c r="A66" s="843"/>
      <c r="B66" s="872"/>
      <c r="C66" s="872"/>
      <c r="D66" s="872"/>
      <c r="E66" s="872"/>
      <c r="F66" s="872"/>
      <c r="G66" s="872"/>
      <c r="H66" s="872"/>
      <c r="I66" s="872"/>
      <c r="J66" s="872"/>
      <c r="K66" s="845"/>
      <c r="L66" s="845"/>
      <c r="M66" s="845"/>
      <c r="N66" s="845"/>
      <c r="O66" s="158"/>
      <c r="P66" s="845"/>
      <c r="Q66" s="845"/>
      <c r="R66" s="845"/>
      <c r="S66" s="845"/>
      <c r="T66" s="845"/>
      <c r="U66" s="845"/>
      <c r="V66" s="845"/>
      <c r="W66" s="845"/>
      <c r="X66" s="845"/>
      <c r="Y66" s="845"/>
      <c r="Z66" s="845"/>
      <c r="AA66" s="845"/>
      <c r="AB66" s="845"/>
      <c r="AC66" s="845"/>
      <c r="AD66" s="845"/>
      <c r="AE66" s="845"/>
      <c r="AF66" s="845"/>
      <c r="AG66" s="849"/>
    </row>
    <row r="67" spans="1:34" s="879" customFormat="1" ht="28.5" customHeight="1" x14ac:dyDescent="0.2">
      <c r="A67" s="894" t="s">
        <v>24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992" t="s">
        <v>919</v>
      </c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2"/>
      <c r="AA67" s="992"/>
      <c r="AB67" s="992"/>
      <c r="AC67" s="992"/>
      <c r="AD67" s="992"/>
      <c r="AE67" s="992"/>
      <c r="AF67" s="992"/>
      <c r="AG67" s="993"/>
    </row>
    <row r="68" spans="1:34" s="806" customFormat="1" ht="13.15" customHeight="1" x14ac:dyDescent="0.2">
      <c r="A68" s="843"/>
      <c r="B68" s="845"/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158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9"/>
    </row>
    <row r="69" spans="1:34" ht="13.5" thickBot="1" x14ac:dyDescent="0.25">
      <c r="A69" s="19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31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523"/>
    </row>
    <row r="70" spans="1:3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4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4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4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6">
    <mergeCell ref="M67:AG67"/>
    <mergeCell ref="W54:AB54"/>
    <mergeCell ref="W55:AB55"/>
    <mergeCell ref="W48:AB49"/>
    <mergeCell ref="W50:AB50"/>
    <mergeCell ref="W51:AB51"/>
    <mergeCell ref="W52:AB52"/>
    <mergeCell ref="W53:AB53"/>
    <mergeCell ref="Q1:R1"/>
    <mergeCell ref="A10:U14"/>
    <mergeCell ref="V10:AG14"/>
    <mergeCell ref="B21:D21"/>
    <mergeCell ref="G21:K21"/>
    <mergeCell ref="N21:P21"/>
    <mergeCell ref="AC21:AG21"/>
    <mergeCell ref="T21:X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view="pageBreakPreview" topLeftCell="A31" zoomScaleNormal="100" zoomScaleSheetLayoutView="100" workbookViewId="0">
      <selection activeCell="L57" sqref="L57"/>
    </sheetView>
  </sheetViews>
  <sheetFormatPr baseColWidth="10" defaultColWidth="2.7109375" defaultRowHeight="12.75" x14ac:dyDescent="0.2"/>
  <cols>
    <col min="1" max="16384" width="2.7109375" style="806"/>
  </cols>
  <sheetData>
    <row r="1" spans="1:33" ht="14.45" customHeight="1" x14ac:dyDescent="0.2">
      <c r="A1" s="741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711" t="s">
        <v>21</v>
      </c>
      <c r="Q1" s="977"/>
      <c r="R1" s="977"/>
      <c r="S1" s="570"/>
      <c r="T1" s="570"/>
      <c r="U1" s="709" t="s">
        <v>15</v>
      </c>
      <c r="V1" s="708"/>
      <c r="W1" s="707" t="s">
        <v>751</v>
      </c>
      <c r="X1" s="707"/>
      <c r="Y1" s="707"/>
      <c r="Z1" s="570"/>
      <c r="AA1" s="570"/>
      <c r="AB1" s="703"/>
      <c r="AC1" s="703"/>
      <c r="AD1" s="703"/>
      <c r="AE1" s="703"/>
      <c r="AF1" s="703"/>
      <c r="AG1" s="706"/>
    </row>
    <row r="2" spans="1:33" ht="15.6" customHeight="1" x14ac:dyDescent="0.2">
      <c r="A2" s="66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751"/>
      <c r="W2" s="750" t="s">
        <v>752</v>
      </c>
      <c r="X2" s="750"/>
      <c r="Y2" s="750"/>
      <c r="Z2" s="572"/>
      <c r="AA2" s="572"/>
      <c r="AB2" s="572"/>
      <c r="AC2" s="572"/>
      <c r="AD2" s="572"/>
      <c r="AE2" s="572"/>
      <c r="AF2" s="572"/>
      <c r="AG2" s="573"/>
    </row>
    <row r="3" spans="1:33" ht="13.5" thickBot="1" x14ac:dyDescent="0.25">
      <c r="A3" s="660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827" t="s">
        <v>775</v>
      </c>
      <c r="Y3" s="827"/>
      <c r="Z3" s="576"/>
      <c r="AA3" s="576"/>
      <c r="AB3" s="576"/>
      <c r="AC3" s="576"/>
      <c r="AD3" s="576"/>
      <c r="AE3" s="576"/>
      <c r="AF3" s="576"/>
      <c r="AG3" s="578"/>
    </row>
    <row r="4" spans="1:33" ht="18" x14ac:dyDescent="0.25">
      <c r="A4" s="828"/>
      <c r="B4" s="829" t="s">
        <v>908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830"/>
      <c r="R4" s="830"/>
      <c r="S4" s="830"/>
      <c r="U4" s="570"/>
      <c r="V4" s="570"/>
      <c r="W4" s="570"/>
      <c r="X4" s="570"/>
      <c r="Y4" s="570"/>
      <c r="Z4" s="830" t="s">
        <v>594</v>
      </c>
      <c r="AA4" s="570"/>
      <c r="AB4" s="570"/>
      <c r="AC4" s="570"/>
      <c r="AD4" s="570"/>
      <c r="AE4" s="570"/>
      <c r="AF4" s="570"/>
      <c r="AG4" s="571"/>
    </row>
    <row r="5" spans="1:33" ht="13.15" customHeight="1" x14ac:dyDescent="0.25">
      <c r="A5" s="831"/>
      <c r="B5" s="832" t="s">
        <v>909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833"/>
      <c r="R5" s="833"/>
      <c r="S5" s="833"/>
      <c r="V5" s="834" t="s">
        <v>595</v>
      </c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573"/>
    </row>
    <row r="6" spans="1:33" ht="13.9" customHeight="1" thickBot="1" x14ac:dyDescent="0.3">
      <c r="A6" s="831"/>
      <c r="B6" s="832" t="s">
        <v>910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833"/>
      <c r="R6" s="833"/>
      <c r="S6" s="833"/>
      <c r="T6" s="834"/>
      <c r="U6" s="834"/>
      <c r="V6" s="834"/>
      <c r="W6" s="834"/>
      <c r="X6" s="834"/>
      <c r="Y6" s="834"/>
      <c r="Z6" s="834"/>
      <c r="AA6" s="834"/>
      <c r="AB6" s="834"/>
      <c r="AC6" s="834"/>
      <c r="AD6" s="834"/>
      <c r="AE6" s="834"/>
      <c r="AF6" s="834"/>
      <c r="AG6" s="573"/>
    </row>
    <row r="7" spans="1:33" ht="13.15" customHeight="1" x14ac:dyDescent="0.2">
      <c r="A7" s="831"/>
      <c r="B7" s="832" t="s">
        <v>911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835"/>
      <c r="S7" s="572"/>
      <c r="T7" s="572"/>
      <c r="U7" s="572"/>
      <c r="V7" s="742" t="s">
        <v>788</v>
      </c>
      <c r="W7" s="570"/>
      <c r="X7" s="570"/>
      <c r="Y7" s="570"/>
      <c r="Z7" s="570"/>
      <c r="AA7" s="703"/>
      <c r="AB7" s="703"/>
      <c r="AC7" s="703"/>
      <c r="AD7" s="703"/>
      <c r="AE7" s="703"/>
      <c r="AF7" s="570"/>
      <c r="AG7" s="571"/>
    </row>
    <row r="8" spans="1:33" ht="4.9000000000000004" customHeight="1" x14ac:dyDescent="0.2">
      <c r="A8" s="169"/>
      <c r="B8" s="83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978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80"/>
    </row>
    <row r="9" spans="1:33" ht="13.15" customHeight="1" x14ac:dyDescent="0.2">
      <c r="A9" s="169"/>
      <c r="B9" s="823" t="s">
        <v>749</v>
      </c>
      <c r="C9" s="572"/>
      <c r="D9" s="572"/>
      <c r="E9" s="572"/>
      <c r="G9" s="572"/>
      <c r="H9" s="586"/>
      <c r="I9" s="586"/>
      <c r="J9" s="586"/>
      <c r="K9" s="586" t="s">
        <v>750</v>
      </c>
      <c r="L9" s="586"/>
      <c r="M9" s="586"/>
      <c r="N9" s="586"/>
      <c r="O9" s="572"/>
      <c r="P9" s="572"/>
      <c r="Q9" s="572"/>
      <c r="R9" s="572"/>
      <c r="S9" s="572"/>
      <c r="T9" s="572"/>
      <c r="U9" s="835"/>
      <c r="V9" s="978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80"/>
    </row>
    <row r="10" spans="1:33" ht="13.15" customHeight="1" thickBot="1" x14ac:dyDescent="0.25">
      <c r="A10" s="836"/>
      <c r="B10" s="83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837"/>
      <c r="V10" s="981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83"/>
    </row>
    <row r="11" spans="1:33" x14ac:dyDescent="0.2">
      <c r="A11" s="704" t="s">
        <v>611</v>
      </c>
      <c r="B11" s="703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1"/>
      <c r="V11" s="838" t="s">
        <v>596</v>
      </c>
      <c r="W11" s="158"/>
      <c r="X11" s="572"/>
      <c r="Y11" s="572"/>
      <c r="Z11" s="572"/>
      <c r="AA11" s="572"/>
      <c r="AB11" s="572"/>
      <c r="AC11" s="572"/>
      <c r="AD11" s="572"/>
      <c r="AE11" s="572"/>
      <c r="AF11" s="572"/>
      <c r="AG11" s="573"/>
    </row>
    <row r="12" spans="1:33" ht="13.15" customHeight="1" x14ac:dyDescent="0.2">
      <c r="A12" s="978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80"/>
      <c r="V12" s="838" t="s">
        <v>597</v>
      </c>
      <c r="W12" s="158"/>
      <c r="X12" s="572"/>
      <c r="Y12" s="572"/>
      <c r="Z12" s="572"/>
      <c r="AA12" s="572"/>
      <c r="AB12" s="572"/>
      <c r="AC12" s="572"/>
      <c r="AD12" s="572"/>
      <c r="AE12" s="572"/>
      <c r="AF12" s="572"/>
      <c r="AG12" s="573"/>
    </row>
    <row r="13" spans="1:33" ht="13.15" customHeight="1" x14ac:dyDescent="0.2">
      <c r="A13" s="978"/>
      <c r="B13" s="979"/>
      <c r="C13" s="979"/>
      <c r="D13" s="979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80"/>
      <c r="V13" s="984"/>
      <c r="W13" s="985"/>
      <c r="X13" s="985"/>
      <c r="Y13" s="985"/>
      <c r="Z13" s="985"/>
      <c r="AA13" s="985"/>
      <c r="AB13" s="985"/>
      <c r="AC13" s="985"/>
      <c r="AD13" s="985"/>
      <c r="AE13" s="985"/>
      <c r="AF13" s="985"/>
      <c r="AG13" s="986"/>
    </row>
    <row r="14" spans="1:33" ht="13.15" customHeight="1" x14ac:dyDescent="0.2">
      <c r="A14" s="978"/>
      <c r="B14" s="979"/>
      <c r="C14" s="979"/>
      <c r="D14" s="979"/>
      <c r="E14" s="979"/>
      <c r="F14" s="979"/>
      <c r="G14" s="979"/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79"/>
      <c r="T14" s="979"/>
      <c r="U14" s="980"/>
      <c r="V14" s="984"/>
      <c r="W14" s="985"/>
      <c r="X14" s="985"/>
      <c r="Y14" s="985"/>
      <c r="Z14" s="985"/>
      <c r="AA14" s="985"/>
      <c r="AB14" s="985"/>
      <c r="AC14" s="985"/>
      <c r="AD14" s="985"/>
      <c r="AE14" s="985"/>
      <c r="AF14" s="985"/>
      <c r="AG14" s="986"/>
    </row>
    <row r="15" spans="1:33" ht="13.15" customHeight="1" x14ac:dyDescent="0.2">
      <c r="A15" s="978"/>
      <c r="B15" s="979"/>
      <c r="C15" s="979"/>
      <c r="D15" s="979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80"/>
      <c r="V15" s="984"/>
      <c r="W15" s="985"/>
      <c r="X15" s="985"/>
      <c r="Y15" s="985"/>
      <c r="Z15" s="985"/>
      <c r="AA15" s="985"/>
      <c r="AB15" s="985"/>
      <c r="AC15" s="985"/>
      <c r="AD15" s="985"/>
      <c r="AE15" s="985"/>
      <c r="AF15" s="985"/>
      <c r="AG15" s="986"/>
    </row>
    <row r="16" spans="1:33" ht="13.15" customHeight="1" thickBot="1" x14ac:dyDescent="0.25">
      <c r="A16" s="981"/>
      <c r="B16" s="982"/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3"/>
      <c r="V16" s="987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989"/>
    </row>
    <row r="17" spans="1:33" x14ac:dyDescent="0.2">
      <c r="A17" s="839" t="s">
        <v>263</v>
      </c>
      <c r="B17" s="840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2"/>
    </row>
    <row r="18" spans="1:33" x14ac:dyDescent="0.2">
      <c r="A18" s="843"/>
      <c r="B18" s="844" t="s">
        <v>264</v>
      </c>
      <c r="C18" s="845"/>
      <c r="D18" s="845"/>
      <c r="E18" s="845"/>
      <c r="F18" s="845"/>
      <c r="G18" s="845"/>
      <c r="H18" s="845"/>
      <c r="I18" s="845"/>
      <c r="J18" s="845"/>
      <c r="K18" s="846"/>
      <c r="L18" s="990"/>
      <c r="M18" s="990"/>
      <c r="N18" s="990"/>
      <c r="O18" s="990"/>
      <c r="P18" s="847" t="s">
        <v>258</v>
      </c>
      <c r="Q18" s="847"/>
      <c r="R18" s="847"/>
      <c r="S18" s="845"/>
      <c r="T18" s="848"/>
      <c r="U18" s="991"/>
      <c r="V18" s="991"/>
      <c r="W18" s="991"/>
      <c r="X18" s="991"/>
      <c r="Y18" s="991"/>
      <c r="Z18" s="991"/>
      <c r="AA18" s="991"/>
      <c r="AB18" s="991"/>
      <c r="AC18" s="991"/>
      <c r="AD18" s="991"/>
      <c r="AE18" s="991"/>
      <c r="AF18" s="991"/>
      <c r="AG18" s="849"/>
    </row>
    <row r="19" spans="1:33" ht="4.9000000000000004" customHeight="1" x14ac:dyDescent="0.2">
      <c r="A19" s="843"/>
      <c r="B19" s="844"/>
      <c r="C19" s="845"/>
      <c r="D19" s="845"/>
      <c r="E19" s="845"/>
      <c r="F19" s="845"/>
      <c r="G19" s="845"/>
      <c r="H19" s="845"/>
      <c r="I19" s="845"/>
      <c r="J19" s="845"/>
      <c r="K19" s="846"/>
      <c r="L19" s="850"/>
      <c r="M19" s="850"/>
      <c r="N19" s="850"/>
      <c r="O19" s="850"/>
      <c r="P19" s="847"/>
      <c r="Q19" s="847"/>
      <c r="R19" s="847"/>
      <c r="S19" s="845"/>
      <c r="T19" s="848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49"/>
    </row>
    <row r="20" spans="1:33" x14ac:dyDescent="0.2">
      <c r="A20" s="843"/>
      <c r="B20" s="974"/>
      <c r="C20" s="974"/>
      <c r="D20" s="974"/>
      <c r="E20" s="974"/>
      <c r="F20" s="974"/>
      <c r="G20" s="852" t="s">
        <v>275</v>
      </c>
      <c r="H20" s="845"/>
      <c r="I20" s="845"/>
      <c r="J20" s="844" t="s">
        <v>276</v>
      </c>
      <c r="K20" s="844"/>
      <c r="L20" s="845"/>
      <c r="M20" s="845"/>
      <c r="N20" s="845"/>
      <c r="O20" s="845"/>
      <c r="P20" s="961"/>
      <c r="Q20" s="961"/>
      <c r="R20" s="961"/>
      <c r="S20" s="961"/>
      <c r="T20" s="961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9"/>
    </row>
    <row r="21" spans="1:33" ht="4.1500000000000004" customHeight="1" x14ac:dyDescent="0.2">
      <c r="A21" s="843"/>
      <c r="B21" s="853"/>
      <c r="C21" s="853"/>
      <c r="D21" s="853"/>
      <c r="E21" s="853"/>
      <c r="F21" s="853"/>
      <c r="G21" s="852"/>
      <c r="H21" s="845"/>
      <c r="I21" s="845"/>
      <c r="J21" s="844"/>
      <c r="K21" s="844"/>
      <c r="L21" s="845"/>
      <c r="M21" s="845"/>
      <c r="N21" s="845"/>
      <c r="O21" s="845"/>
      <c r="P21" s="854"/>
      <c r="Q21" s="854"/>
      <c r="R21" s="854"/>
      <c r="S21" s="854"/>
      <c r="T21" s="85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9"/>
    </row>
    <row r="22" spans="1:33" x14ac:dyDescent="0.2">
      <c r="A22" s="843"/>
      <c r="B22" s="844" t="s">
        <v>259</v>
      </c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T22" s="856"/>
      <c r="U22" s="857" t="s">
        <v>164</v>
      </c>
      <c r="V22" s="858" t="s">
        <v>277</v>
      </c>
      <c r="W22" s="844" t="s">
        <v>599</v>
      </c>
      <c r="X22" s="974"/>
      <c r="Y22" s="974"/>
      <c r="Z22" s="974"/>
      <c r="AA22" s="974"/>
      <c r="AB22" s="974"/>
      <c r="AC22" s="845"/>
      <c r="AD22" s="845"/>
      <c r="AE22" s="845"/>
      <c r="AF22" s="845"/>
      <c r="AG22" s="849"/>
    </row>
    <row r="23" spans="1:33" ht="4.9000000000000004" customHeight="1" x14ac:dyDescent="0.2">
      <c r="A23" s="843"/>
      <c r="B23" s="844"/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T23" s="859"/>
      <c r="U23" s="857"/>
      <c r="V23" s="858"/>
      <c r="W23" s="844"/>
      <c r="X23" s="853"/>
      <c r="Y23" s="853"/>
      <c r="Z23" s="853"/>
      <c r="AA23" s="853"/>
      <c r="AB23" s="860"/>
      <c r="AC23" s="845"/>
      <c r="AD23" s="845"/>
      <c r="AE23" s="845"/>
      <c r="AF23" s="845"/>
      <c r="AG23" s="849"/>
    </row>
    <row r="24" spans="1:33" x14ac:dyDescent="0.2">
      <c r="A24" s="843"/>
      <c r="B24" s="844" t="s">
        <v>279</v>
      </c>
      <c r="C24" s="845"/>
      <c r="D24" s="845"/>
      <c r="E24" s="845"/>
      <c r="F24" s="845"/>
      <c r="G24" s="845"/>
      <c r="H24" s="845"/>
      <c r="I24" s="861"/>
      <c r="J24" s="861"/>
      <c r="K24" s="861"/>
      <c r="L24" s="861"/>
      <c r="M24" s="861"/>
      <c r="N24" s="844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975"/>
      <c r="AC24" s="975"/>
      <c r="AD24" s="975"/>
      <c r="AE24" s="845"/>
      <c r="AF24" s="845"/>
      <c r="AG24" s="849"/>
    </row>
    <row r="25" spans="1:33" ht="4.9000000000000004" customHeight="1" x14ac:dyDescent="0.2">
      <c r="A25" s="843"/>
      <c r="B25" s="844"/>
      <c r="C25" s="845"/>
      <c r="D25" s="845"/>
      <c r="E25" s="845"/>
      <c r="F25" s="845"/>
      <c r="G25" s="845"/>
      <c r="H25" s="845"/>
      <c r="I25" s="861"/>
      <c r="J25" s="861"/>
      <c r="K25" s="861"/>
      <c r="L25" s="861"/>
      <c r="M25" s="861"/>
      <c r="N25" s="844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62"/>
      <c r="AC25" s="862"/>
      <c r="AD25" s="862"/>
      <c r="AE25" s="845"/>
      <c r="AF25" s="845"/>
      <c r="AG25" s="849"/>
    </row>
    <row r="26" spans="1:33" x14ac:dyDescent="0.2">
      <c r="A26" s="863"/>
      <c r="B26" s="844" t="s">
        <v>260</v>
      </c>
      <c r="C26" s="844"/>
      <c r="D26" s="844"/>
      <c r="E26" s="844"/>
      <c r="F26" s="844"/>
      <c r="G26" s="844"/>
      <c r="H26" s="861"/>
      <c r="I26" s="974"/>
      <c r="J26" s="974"/>
      <c r="K26" s="974"/>
      <c r="L26" s="974"/>
      <c r="M26" s="974"/>
      <c r="N26" s="844"/>
      <c r="O26" s="844" t="s">
        <v>261</v>
      </c>
      <c r="P26" s="861"/>
      <c r="Q26" s="976"/>
      <c r="R26" s="976"/>
      <c r="S26" s="976"/>
      <c r="T26" s="976"/>
      <c r="U26" s="976"/>
      <c r="V26" s="844"/>
      <c r="W26" s="844" t="s">
        <v>262</v>
      </c>
      <c r="X26" s="844"/>
      <c r="Y26" s="861"/>
      <c r="Z26" s="961"/>
      <c r="AA26" s="961"/>
      <c r="AB26" s="961"/>
      <c r="AC26" s="961"/>
      <c r="AD26" s="961"/>
      <c r="AE26" s="844"/>
      <c r="AF26" s="844"/>
      <c r="AG26" s="864"/>
    </row>
    <row r="27" spans="1:33" ht="3.6" customHeight="1" thickBot="1" x14ac:dyDescent="0.25">
      <c r="A27" s="865"/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7"/>
    </row>
    <row r="28" spans="1:33" x14ac:dyDescent="0.2">
      <c r="A28" s="839" t="s">
        <v>604</v>
      </c>
      <c r="B28" s="840"/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 t="s">
        <v>806</v>
      </c>
      <c r="Y28" s="840"/>
      <c r="Z28" s="840"/>
      <c r="AA28" s="840"/>
      <c r="AB28" s="840"/>
      <c r="AC28" s="840"/>
      <c r="AD28" s="840"/>
      <c r="AE28" s="840"/>
      <c r="AF28" s="840"/>
      <c r="AG28" s="868"/>
    </row>
    <row r="29" spans="1:33" ht="12" customHeight="1" x14ac:dyDescent="0.2">
      <c r="A29" s="863"/>
      <c r="B29" s="844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4" t="s">
        <v>807</v>
      </c>
      <c r="Y29" s="844"/>
      <c r="Z29" s="844"/>
      <c r="AA29" s="844"/>
      <c r="AB29" s="844"/>
      <c r="AC29" s="844"/>
      <c r="AD29" s="844"/>
      <c r="AE29" s="844"/>
      <c r="AF29" s="844"/>
      <c r="AG29" s="864"/>
    </row>
    <row r="30" spans="1:33" ht="9.6" customHeight="1" x14ac:dyDescent="0.2">
      <c r="A30" s="863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844"/>
      <c r="T30" s="869" t="s">
        <v>149</v>
      </c>
      <c r="U30" s="844"/>
      <c r="V30" s="869"/>
      <c r="W30" s="844"/>
      <c r="X30" s="844"/>
      <c r="Y30" s="844"/>
      <c r="Z30" s="869" t="s">
        <v>149</v>
      </c>
      <c r="AA30" s="844"/>
      <c r="AB30" s="869"/>
      <c r="AC30" s="844"/>
      <c r="AD30" s="844"/>
      <c r="AE30" s="844"/>
      <c r="AF30" s="844"/>
      <c r="AG30" s="864"/>
    </row>
    <row r="31" spans="1:33" ht="13.9" customHeight="1" x14ac:dyDescent="0.2">
      <c r="A31" s="863"/>
      <c r="B31" s="158" t="s">
        <v>912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961"/>
      <c r="S31" s="961"/>
      <c r="T31" s="961"/>
      <c r="U31" s="961"/>
      <c r="V31" s="961"/>
      <c r="W31" s="844"/>
      <c r="X31" s="961"/>
      <c r="Y31" s="961"/>
      <c r="Z31" s="961"/>
      <c r="AA31" s="961"/>
      <c r="AB31" s="961"/>
      <c r="AC31" s="844"/>
      <c r="AD31" s="844"/>
      <c r="AE31" s="844"/>
      <c r="AF31" s="844"/>
      <c r="AG31" s="864"/>
    </row>
    <row r="32" spans="1:33" ht="13.9" customHeight="1" x14ac:dyDescent="0.2">
      <c r="A32" s="863"/>
      <c r="B32" s="158" t="s">
        <v>913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961"/>
      <c r="S32" s="961"/>
      <c r="T32" s="961"/>
      <c r="U32" s="961"/>
      <c r="V32" s="961"/>
      <c r="W32" s="844"/>
      <c r="X32" s="961"/>
      <c r="Y32" s="961"/>
      <c r="Z32" s="961"/>
      <c r="AA32" s="961"/>
      <c r="AB32" s="961"/>
      <c r="AC32" s="844"/>
      <c r="AD32" s="844"/>
      <c r="AE32" s="844"/>
      <c r="AF32" s="844"/>
      <c r="AG32" s="864"/>
    </row>
    <row r="33" spans="1:33" ht="13.9" customHeight="1" x14ac:dyDescent="0.2">
      <c r="A33" s="863"/>
      <c r="B33" s="158" t="s">
        <v>914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961"/>
      <c r="S33" s="961"/>
      <c r="T33" s="961"/>
      <c r="U33" s="961"/>
      <c r="V33" s="961"/>
      <c r="W33" s="844"/>
      <c r="X33" s="961"/>
      <c r="Y33" s="961"/>
      <c r="Z33" s="961"/>
      <c r="AA33" s="961"/>
      <c r="AB33" s="961"/>
      <c r="AC33" s="844"/>
      <c r="AD33" s="844"/>
      <c r="AE33" s="844"/>
      <c r="AF33" s="844"/>
      <c r="AG33" s="864"/>
    </row>
    <row r="34" spans="1:33" ht="13.9" customHeight="1" x14ac:dyDescent="0.2">
      <c r="A34" s="863"/>
      <c r="B34" s="158" t="s">
        <v>915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961"/>
      <c r="S34" s="961"/>
      <c r="T34" s="961"/>
      <c r="U34" s="961"/>
      <c r="V34" s="961"/>
      <c r="W34" s="844"/>
      <c r="X34" s="961"/>
      <c r="Y34" s="961"/>
      <c r="Z34" s="961"/>
      <c r="AA34" s="961"/>
      <c r="AB34" s="961"/>
      <c r="AC34" s="844"/>
      <c r="AD34" s="844"/>
      <c r="AE34" s="844"/>
      <c r="AF34" s="844"/>
      <c r="AG34" s="864"/>
    </row>
    <row r="35" spans="1:33" ht="13.9" customHeight="1" x14ac:dyDescent="0.2">
      <c r="A35" s="863"/>
      <c r="B35" s="158" t="s">
        <v>916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961"/>
      <c r="S35" s="961"/>
      <c r="T35" s="961"/>
      <c r="U35" s="961"/>
      <c r="V35" s="961"/>
      <c r="W35" s="844"/>
      <c r="X35" s="961"/>
      <c r="Y35" s="961"/>
      <c r="Z35" s="961"/>
      <c r="AA35" s="961"/>
      <c r="AB35" s="961"/>
      <c r="AC35" s="844"/>
      <c r="AD35" s="844"/>
      <c r="AE35" s="844"/>
      <c r="AF35" s="844"/>
      <c r="AG35" s="864"/>
    </row>
    <row r="36" spans="1:33" ht="13.9" customHeight="1" x14ac:dyDescent="0.2">
      <c r="A36" s="863"/>
      <c r="B36" s="158" t="s">
        <v>917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961"/>
      <c r="S36" s="961"/>
      <c r="T36" s="961"/>
      <c r="U36" s="961"/>
      <c r="V36" s="961"/>
      <c r="W36" s="844"/>
      <c r="X36" s="961"/>
      <c r="Y36" s="961"/>
      <c r="Z36" s="961"/>
      <c r="AA36" s="961"/>
      <c r="AB36" s="961"/>
      <c r="AC36" s="844"/>
      <c r="AD36" s="844"/>
      <c r="AE36" s="844"/>
      <c r="AF36" s="844"/>
      <c r="AG36" s="864"/>
    </row>
    <row r="37" spans="1:33" ht="12.6" customHeight="1" x14ac:dyDescent="0.2">
      <c r="A37" s="863"/>
      <c r="B37" s="682" t="s">
        <v>843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64"/>
    </row>
    <row r="38" spans="1:33" ht="12.6" customHeight="1" x14ac:dyDescent="0.2">
      <c r="A38" s="863"/>
      <c r="B38" s="158" t="s">
        <v>822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64"/>
    </row>
    <row r="39" spans="1:33" ht="13.9" customHeight="1" x14ac:dyDescent="0.2">
      <c r="A39" s="863"/>
      <c r="B39" s="158" t="s">
        <v>823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961"/>
      <c r="S39" s="961"/>
      <c r="T39" s="961"/>
      <c r="U39" s="961"/>
      <c r="V39" s="961"/>
      <c r="W39" s="844"/>
      <c r="X39" s="961"/>
      <c r="Y39" s="961"/>
      <c r="Z39" s="961"/>
      <c r="AA39" s="961"/>
      <c r="AB39" s="961"/>
      <c r="AC39" s="844"/>
      <c r="AD39" s="844"/>
      <c r="AE39" s="844"/>
      <c r="AF39" s="844"/>
      <c r="AG39" s="864"/>
    </row>
    <row r="40" spans="1:33" ht="13.9" customHeight="1" x14ac:dyDescent="0.2">
      <c r="A40" s="863"/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70" t="s">
        <v>17</v>
      </c>
      <c r="R40" s="961">
        <f>R39+R36+R35+R34+R33+R32+R31</f>
        <v>0</v>
      </c>
      <c r="S40" s="961"/>
      <c r="T40" s="961"/>
      <c r="U40" s="961"/>
      <c r="V40" s="961"/>
      <c r="W40" s="844"/>
      <c r="X40" s="961">
        <f>X39+X36+X35+X34+X33+X32+X31</f>
        <v>0</v>
      </c>
      <c r="Y40" s="961"/>
      <c r="Z40" s="961"/>
      <c r="AA40" s="961"/>
      <c r="AB40" s="961"/>
      <c r="AC40" s="844"/>
      <c r="AD40" s="844"/>
      <c r="AE40" s="844"/>
      <c r="AF40" s="844"/>
      <c r="AG40" s="864"/>
    </row>
    <row r="41" spans="1:33" ht="11.45" customHeight="1" thickBot="1" x14ac:dyDescent="0.25">
      <c r="A41" s="865"/>
      <c r="B41" s="844" t="s">
        <v>918</v>
      </c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866"/>
      <c r="AE41" s="866"/>
      <c r="AF41" s="866"/>
      <c r="AG41" s="867"/>
    </row>
    <row r="42" spans="1:33" x14ac:dyDescent="0.2">
      <c r="A42" s="839" t="s">
        <v>605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  <c r="Y42" s="840"/>
      <c r="Z42" s="840"/>
      <c r="AA42" s="840"/>
      <c r="AB42" s="840"/>
      <c r="AC42" s="840"/>
      <c r="AD42" s="840"/>
      <c r="AE42" s="840"/>
      <c r="AF42" s="840"/>
      <c r="AG42" s="868"/>
    </row>
    <row r="43" spans="1:33" x14ac:dyDescent="0.2">
      <c r="A43" s="863"/>
      <c r="B43" s="844" t="s">
        <v>280</v>
      </c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  <c r="O43" s="844"/>
      <c r="P43" s="844"/>
      <c r="Q43" s="844"/>
      <c r="R43" s="871" t="s">
        <v>714</v>
      </c>
      <c r="S43" s="844"/>
      <c r="T43" s="844"/>
      <c r="U43" s="844"/>
      <c r="V43" s="844"/>
      <c r="W43" s="844"/>
      <c r="X43" s="844"/>
      <c r="Y43" s="844"/>
      <c r="Z43" s="844"/>
      <c r="AA43" s="844"/>
      <c r="AB43" s="844"/>
      <c r="AC43" s="844"/>
      <c r="AD43" s="844"/>
      <c r="AE43" s="844"/>
      <c r="AF43" s="844"/>
      <c r="AG43" s="864"/>
    </row>
    <row r="44" spans="1:33" ht="14.45" customHeight="1" x14ac:dyDescent="0.2">
      <c r="A44" s="962"/>
      <c r="B44" s="963"/>
      <c r="C44" s="963"/>
      <c r="D44" s="963"/>
      <c r="E44" s="963"/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4"/>
      <c r="R44" s="968"/>
      <c r="S44" s="969"/>
      <c r="T44" s="969"/>
      <c r="U44" s="969"/>
      <c r="V44" s="969"/>
      <c r="W44" s="969"/>
      <c r="X44" s="969"/>
      <c r="Y44" s="969"/>
      <c r="Z44" s="969"/>
      <c r="AA44" s="969"/>
      <c r="AB44" s="969"/>
      <c r="AC44" s="969"/>
      <c r="AD44" s="969"/>
      <c r="AE44" s="969"/>
      <c r="AF44" s="969"/>
      <c r="AG44" s="970"/>
    </row>
    <row r="45" spans="1:33" ht="15" customHeight="1" thickBot="1" x14ac:dyDescent="0.25">
      <c r="A45" s="965"/>
      <c r="B45" s="966"/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P45" s="966"/>
      <c r="Q45" s="967"/>
      <c r="R45" s="971"/>
      <c r="S45" s="972"/>
      <c r="T45" s="972"/>
      <c r="U45" s="972"/>
      <c r="V45" s="972"/>
      <c r="W45" s="972"/>
      <c r="X45" s="972"/>
      <c r="Y45" s="972"/>
      <c r="Z45" s="972"/>
      <c r="AA45" s="972"/>
      <c r="AB45" s="972"/>
      <c r="AC45" s="972"/>
      <c r="AD45" s="972"/>
      <c r="AE45" s="972"/>
      <c r="AF45" s="972"/>
      <c r="AG45" s="973"/>
    </row>
    <row r="46" spans="1:33" ht="13.9" customHeight="1" x14ac:dyDescent="0.2">
      <c r="A46" s="880" t="s">
        <v>19</v>
      </c>
      <c r="B46" s="920" t="s">
        <v>920</v>
      </c>
      <c r="C46" s="841"/>
      <c r="D46" s="841"/>
      <c r="E46" s="841"/>
      <c r="F46" s="841"/>
      <c r="G46" s="841"/>
      <c r="H46" s="841"/>
      <c r="I46" s="841"/>
      <c r="J46" s="841"/>
      <c r="K46" s="841"/>
      <c r="L46" s="841"/>
      <c r="M46" s="841"/>
      <c r="N46" s="841"/>
      <c r="O46" s="703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2"/>
    </row>
    <row r="47" spans="1:33" ht="13.9" customHeight="1" x14ac:dyDescent="0.2">
      <c r="A47" s="169"/>
      <c r="B47" s="921" t="s">
        <v>921</v>
      </c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72"/>
      <c r="O47" s="250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45"/>
      <c r="AE47" s="845"/>
      <c r="AF47" s="845"/>
      <c r="AG47" s="849"/>
    </row>
    <row r="48" spans="1:33" ht="13.9" customHeight="1" x14ac:dyDescent="0.2">
      <c r="A48" s="169"/>
      <c r="B48" s="922" t="s">
        <v>907</v>
      </c>
      <c r="C48" s="845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5"/>
      <c r="O48" s="158"/>
      <c r="P48" s="845"/>
      <c r="Q48" s="845"/>
      <c r="R48" s="845"/>
      <c r="S48" s="845"/>
      <c r="T48" s="845"/>
      <c r="U48" s="845"/>
      <c r="V48" s="845"/>
      <c r="W48" s="845"/>
      <c r="X48" s="845"/>
      <c r="Y48" s="845"/>
      <c r="Z48" s="845"/>
      <c r="AA48" s="845"/>
      <c r="AB48" s="845"/>
      <c r="AC48" s="845"/>
      <c r="AD48" s="845"/>
      <c r="AE48" s="845"/>
      <c r="AF48" s="845"/>
      <c r="AG48" s="849"/>
    </row>
    <row r="49" spans="1:33" s="845" customFormat="1" ht="3" customHeight="1" x14ac:dyDescent="0.2">
      <c r="A49" s="873"/>
      <c r="B49" s="844"/>
      <c r="O49" s="844"/>
      <c r="AG49" s="849"/>
    </row>
    <row r="50" spans="1:33" ht="13.15" customHeight="1" x14ac:dyDescent="0.2">
      <c r="A50" s="169" t="s">
        <v>18</v>
      </c>
      <c r="B50" s="158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158" t="s">
        <v>608</v>
      </c>
      <c r="N50" s="158"/>
      <c r="O50" s="158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5"/>
      <c r="AC50" s="845"/>
      <c r="AD50" s="845"/>
      <c r="AE50" s="845"/>
      <c r="AF50" s="845"/>
      <c r="AG50" s="849"/>
    </row>
    <row r="51" spans="1:33" ht="13.15" customHeight="1" x14ac:dyDescent="0.2">
      <c r="A51" s="169"/>
      <c r="B51" s="158"/>
      <c r="C51" s="845"/>
      <c r="D51" s="845"/>
      <c r="E51" s="845"/>
      <c r="F51" s="845"/>
      <c r="G51" s="845"/>
      <c r="H51" s="845"/>
      <c r="I51" s="845"/>
      <c r="J51" s="845"/>
      <c r="K51" s="845"/>
      <c r="L51" s="845"/>
      <c r="M51" s="158" t="s">
        <v>281</v>
      </c>
      <c r="N51" s="158"/>
      <c r="O51" s="158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45"/>
      <c r="AC51" s="845"/>
      <c r="AD51" s="845"/>
      <c r="AE51" s="845"/>
      <c r="AF51" s="845"/>
      <c r="AG51" s="849"/>
    </row>
    <row r="52" spans="1:33" ht="13.15" customHeight="1" x14ac:dyDescent="0.2">
      <c r="A52" s="874" t="s">
        <v>19</v>
      </c>
      <c r="B52" s="158" t="s">
        <v>20</v>
      </c>
      <c r="C52" s="845"/>
      <c r="D52" s="845"/>
      <c r="E52" s="845"/>
      <c r="F52" s="845"/>
      <c r="G52" s="845"/>
      <c r="H52" s="845"/>
      <c r="I52" s="845"/>
      <c r="J52" s="845"/>
      <c r="K52" s="845"/>
      <c r="L52" s="845"/>
      <c r="M52" s="158" t="s">
        <v>598</v>
      </c>
      <c r="N52" s="158"/>
      <c r="O52" s="158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845"/>
      <c r="AD52" s="845"/>
      <c r="AE52" s="845"/>
      <c r="AF52" s="845"/>
      <c r="AG52" s="849"/>
    </row>
    <row r="53" spans="1:33" ht="13.15" customHeight="1" x14ac:dyDescent="0.2">
      <c r="A53" s="843"/>
      <c r="B53" s="845"/>
      <c r="C53" s="845"/>
      <c r="D53" s="845"/>
      <c r="E53" s="845"/>
      <c r="F53" s="845"/>
      <c r="G53" s="845"/>
      <c r="H53" s="845"/>
      <c r="I53" s="845"/>
      <c r="J53" s="845"/>
      <c r="K53" s="845"/>
      <c r="L53" s="845"/>
      <c r="M53" s="158" t="s">
        <v>600</v>
      </c>
      <c r="N53" s="158"/>
      <c r="O53" s="158"/>
      <c r="P53" s="845"/>
      <c r="Q53" s="845"/>
      <c r="R53" s="845"/>
      <c r="S53" s="845"/>
      <c r="T53" s="845"/>
      <c r="U53" s="845"/>
      <c r="V53" s="845"/>
      <c r="W53" s="845"/>
      <c r="X53" s="845"/>
      <c r="Y53" s="845"/>
      <c r="Z53" s="845"/>
      <c r="AA53" s="845"/>
      <c r="AB53" s="845"/>
      <c r="AC53" s="845"/>
      <c r="AD53" s="845"/>
      <c r="AE53" s="845"/>
      <c r="AF53" s="845"/>
      <c r="AG53" s="849"/>
    </row>
    <row r="54" spans="1:33" ht="13.15" customHeight="1" x14ac:dyDescent="0.2">
      <c r="A54" s="875"/>
      <c r="B54" s="844" t="s">
        <v>895</v>
      </c>
      <c r="C54" s="876"/>
      <c r="D54" s="876"/>
      <c r="E54" s="876"/>
      <c r="F54" s="876"/>
      <c r="G54" s="876"/>
      <c r="H54" s="876"/>
      <c r="I54" s="876"/>
      <c r="J54" s="876"/>
      <c r="K54" s="845"/>
      <c r="L54" s="845"/>
      <c r="M54" s="158" t="s">
        <v>601</v>
      </c>
      <c r="N54" s="158"/>
      <c r="O54" s="158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  <c r="AF54" s="845"/>
      <c r="AG54" s="849"/>
    </row>
    <row r="55" spans="1:33" ht="13.15" customHeight="1" x14ac:dyDescent="0.2">
      <c r="A55" s="843"/>
      <c r="B55" s="844" t="s">
        <v>894</v>
      </c>
      <c r="C55" s="876"/>
      <c r="D55" s="876"/>
      <c r="E55" s="876"/>
      <c r="F55" s="876"/>
      <c r="G55" s="876"/>
      <c r="H55" s="876"/>
      <c r="I55" s="876"/>
      <c r="J55" s="876"/>
      <c r="K55" s="845"/>
      <c r="L55" s="845"/>
      <c r="M55" s="158" t="s">
        <v>602</v>
      </c>
      <c r="N55" s="158"/>
      <c r="O55" s="158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845"/>
      <c r="AD55" s="845"/>
      <c r="AE55" s="845"/>
      <c r="AF55" s="845"/>
      <c r="AG55" s="849"/>
    </row>
    <row r="56" spans="1:33" ht="13.15" customHeight="1" x14ac:dyDescent="0.2">
      <c r="A56" s="874"/>
      <c r="B56" s="158" t="s">
        <v>606</v>
      </c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158" t="s">
        <v>603</v>
      </c>
      <c r="N56" s="158"/>
      <c r="O56" s="158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9"/>
    </row>
    <row r="57" spans="1:33" ht="13.15" customHeight="1" x14ac:dyDescent="0.2">
      <c r="A57" s="843"/>
      <c r="B57" s="844" t="s">
        <v>607</v>
      </c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158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9"/>
    </row>
    <row r="58" spans="1:33" ht="13.15" customHeight="1" x14ac:dyDescent="0.2">
      <c r="A58" s="843"/>
      <c r="B58" s="845"/>
      <c r="C58" s="845"/>
      <c r="D58" s="845"/>
      <c r="E58" s="845"/>
      <c r="F58" s="845"/>
      <c r="G58" s="845"/>
      <c r="H58" s="845"/>
      <c r="I58" s="845"/>
      <c r="J58" s="844"/>
      <c r="K58" s="845"/>
      <c r="L58" s="845"/>
      <c r="N58" s="845"/>
      <c r="O58" s="158"/>
      <c r="P58" s="845"/>
      <c r="Q58" s="845"/>
      <c r="R58" s="845"/>
      <c r="S58" s="845"/>
      <c r="T58" s="845"/>
      <c r="V58" s="845"/>
      <c r="W58" s="845"/>
      <c r="X58" s="845"/>
      <c r="Y58" s="845"/>
      <c r="Z58" s="845"/>
      <c r="AA58" s="845"/>
      <c r="AB58" s="845"/>
      <c r="AC58" s="845"/>
      <c r="AD58" s="845"/>
      <c r="AE58" s="845"/>
      <c r="AF58" s="845"/>
      <c r="AG58" s="849"/>
    </row>
    <row r="59" spans="1:33" ht="13.15" customHeight="1" x14ac:dyDescent="0.2">
      <c r="A59" s="169"/>
      <c r="B59" s="845"/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158"/>
      <c r="N59" s="158"/>
      <c r="O59" s="158"/>
      <c r="P59" s="845"/>
      <c r="Q59" s="845"/>
      <c r="R59" s="845"/>
      <c r="S59" s="845"/>
      <c r="T59" s="845"/>
      <c r="U59" s="845"/>
      <c r="V59" s="845"/>
      <c r="W59" s="845"/>
      <c r="X59" s="845"/>
      <c r="Y59" s="845"/>
      <c r="Z59" s="845"/>
      <c r="AA59" s="845"/>
      <c r="AB59" s="845"/>
      <c r="AC59" s="845"/>
      <c r="AD59" s="845"/>
      <c r="AE59" s="845"/>
      <c r="AF59" s="845"/>
      <c r="AG59" s="849"/>
    </row>
    <row r="60" spans="1:33" ht="13.15" customHeight="1" x14ac:dyDescent="0.2">
      <c r="A60" s="843"/>
      <c r="B60" s="872"/>
      <c r="C60" s="872"/>
      <c r="D60" s="872"/>
      <c r="E60" s="872"/>
      <c r="F60" s="872"/>
      <c r="G60" s="872"/>
      <c r="H60" s="872"/>
      <c r="I60" s="872"/>
      <c r="J60" s="872"/>
      <c r="K60" s="845"/>
      <c r="L60" s="845"/>
      <c r="M60" s="845"/>
      <c r="N60" s="845"/>
      <c r="O60" s="158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9"/>
    </row>
    <row r="61" spans="1:33" s="879" customFormat="1" ht="28.5" customHeight="1" thickBot="1" x14ac:dyDescent="0.25">
      <c r="A61" s="877" t="s">
        <v>24</v>
      </c>
      <c r="B61" s="878"/>
      <c r="C61" s="878"/>
      <c r="D61" s="878"/>
      <c r="E61" s="878"/>
      <c r="F61" s="878"/>
      <c r="G61" s="878"/>
      <c r="H61" s="878"/>
      <c r="I61" s="878"/>
      <c r="J61" s="878"/>
      <c r="K61" s="878"/>
      <c r="L61" s="878"/>
      <c r="M61" s="959" t="s">
        <v>919</v>
      </c>
      <c r="N61" s="959"/>
      <c r="O61" s="959"/>
      <c r="P61" s="959"/>
      <c r="Q61" s="959"/>
      <c r="R61" s="959"/>
      <c r="S61" s="959"/>
      <c r="T61" s="959"/>
      <c r="U61" s="959"/>
      <c r="V61" s="959"/>
      <c r="W61" s="959"/>
      <c r="X61" s="959"/>
      <c r="Y61" s="959"/>
      <c r="Z61" s="959"/>
      <c r="AA61" s="959"/>
      <c r="AB61" s="959"/>
      <c r="AC61" s="959"/>
      <c r="AD61" s="959"/>
      <c r="AE61" s="959"/>
      <c r="AF61" s="959"/>
      <c r="AG61" s="960"/>
    </row>
  </sheetData>
  <mergeCells count="32">
    <mergeCell ref="Q1:R1"/>
    <mergeCell ref="V8:AG10"/>
    <mergeCell ref="A12:U16"/>
    <mergeCell ref="V13:AG16"/>
    <mergeCell ref="L18:O18"/>
    <mergeCell ref="U18:AF18"/>
    <mergeCell ref="B20:F20"/>
    <mergeCell ref="P20:T20"/>
    <mergeCell ref="X22:AB22"/>
    <mergeCell ref="AB24:AD24"/>
    <mergeCell ref="I26:M26"/>
    <mergeCell ref="Q26:U26"/>
    <mergeCell ref="Z26:AD26"/>
    <mergeCell ref="R31:V31"/>
    <mergeCell ref="X31:AB31"/>
    <mergeCell ref="R32:V32"/>
    <mergeCell ref="X32:AB32"/>
    <mergeCell ref="R33:V33"/>
    <mergeCell ref="X33:AB33"/>
    <mergeCell ref="R34:V34"/>
    <mergeCell ref="X34:AB34"/>
    <mergeCell ref="R35:V35"/>
    <mergeCell ref="X35:AB35"/>
    <mergeCell ref="R36:V36"/>
    <mergeCell ref="X36:AB36"/>
    <mergeCell ref="M61:AG61"/>
    <mergeCell ref="R39:V39"/>
    <mergeCell ref="X39:AB39"/>
    <mergeCell ref="R40:V40"/>
    <mergeCell ref="X40:AB40"/>
    <mergeCell ref="A44:Q45"/>
    <mergeCell ref="R44:AG45"/>
  </mergeCells>
  <pageMargins left="0.78740157480314965" right="0.19685039370078741" top="0.39370078740157483" bottom="0.39370078740157483" header="0.19685039370078741" footer="0.19685039370078741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view="pageBreakPreview" topLeftCell="A70" zoomScaleNormal="100" zoomScaleSheetLayoutView="100" workbookViewId="0"/>
  </sheetViews>
  <sheetFormatPr baseColWidth="10" defaultColWidth="2.7109375" defaultRowHeight="12.75" x14ac:dyDescent="0.2"/>
  <cols>
    <col min="1" max="31" width="2.7109375" style="1"/>
    <col min="32" max="46" width="2.7109375" style="15"/>
    <col min="47" max="47" width="2.7109375" style="15" customWidth="1"/>
    <col min="48" max="48" width="2.7109375" style="1"/>
    <col min="49" max="51" width="2.7109375" style="15"/>
    <col min="52" max="16384" width="2.7109375" style="1"/>
  </cols>
  <sheetData>
    <row r="1" spans="1:51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81"/>
      <c r="N1" s="65"/>
      <c r="O1" s="181"/>
      <c r="P1" s="65"/>
      <c r="Q1" s="181" t="s">
        <v>21</v>
      </c>
      <c r="R1" s="1013"/>
      <c r="S1" s="1013"/>
      <c r="T1" s="181"/>
      <c r="U1" s="185"/>
      <c r="V1" s="185"/>
      <c r="W1" s="185"/>
      <c r="X1" s="185"/>
      <c r="Y1" s="273"/>
      <c r="Z1" s="273"/>
      <c r="AA1" s="273"/>
      <c r="AB1" s="273"/>
      <c r="AC1" s="273"/>
      <c r="AD1" s="177"/>
      <c r="AE1" s="177"/>
      <c r="AF1" s="177"/>
      <c r="AG1" s="177"/>
      <c r="AH1" s="177"/>
      <c r="AI1" s="222"/>
      <c r="AJ1" s="177"/>
      <c r="AK1" s="177"/>
      <c r="AL1" s="177"/>
      <c r="AM1" s="177"/>
      <c r="AN1" s="301" t="s">
        <v>15</v>
      </c>
      <c r="AO1" s="304"/>
      <c r="AP1" s="305" t="s">
        <v>698</v>
      </c>
      <c r="AQ1" s="177"/>
      <c r="AR1" s="177"/>
      <c r="AS1" s="177"/>
      <c r="AT1" s="177"/>
      <c r="AU1" s="177"/>
      <c r="AV1" s="273"/>
      <c r="AW1" s="177"/>
      <c r="AX1" s="198"/>
      <c r="AY1" s="24"/>
    </row>
    <row r="2" spans="1:51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306"/>
      <c r="AP2" s="307" t="s">
        <v>699</v>
      </c>
      <c r="AQ2" s="24"/>
      <c r="AR2" s="24"/>
      <c r="AS2" s="24"/>
      <c r="AT2" s="24"/>
      <c r="AU2" s="24"/>
      <c r="AV2" s="26"/>
      <c r="AW2" s="24"/>
      <c r="AX2" s="192"/>
      <c r="AY2" s="24"/>
    </row>
    <row r="3" spans="1:51" ht="13.5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37"/>
      <c r="T3" s="131"/>
      <c r="U3" s="131"/>
      <c r="V3" s="37"/>
      <c r="W3" s="37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233" t="s">
        <v>151</v>
      </c>
      <c r="AV3" s="1145">
        <v>1</v>
      </c>
      <c r="AW3" s="1145"/>
      <c r="AX3" s="1146"/>
      <c r="AY3" s="24"/>
    </row>
    <row r="4" spans="1:51" x14ac:dyDescent="0.2">
      <c r="A4" s="176" t="s">
        <v>613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98"/>
    </row>
    <row r="5" spans="1:51" ht="18" x14ac:dyDescent="0.25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62" t="s">
        <v>447</v>
      </c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9"/>
      <c r="AW5" s="24"/>
      <c r="AX5" s="192"/>
    </row>
    <row r="6" spans="1:51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230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9"/>
      <c r="AW6" s="24"/>
      <c r="AX6" s="192"/>
    </row>
    <row r="7" spans="1:51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59" t="s">
        <v>449</v>
      </c>
      <c r="Z7" s="189"/>
      <c r="AA7" s="26"/>
      <c r="AB7" s="189"/>
      <c r="AC7" s="189"/>
      <c r="AD7" s="189"/>
      <c r="AE7" s="189"/>
      <c r="AF7" s="10"/>
      <c r="AG7" s="24"/>
      <c r="AH7" s="24"/>
      <c r="AI7" s="24"/>
      <c r="AJ7" s="24"/>
      <c r="AK7" s="24"/>
      <c r="AL7" s="15" t="s">
        <v>206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2"/>
    </row>
    <row r="8" spans="1:51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59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1147"/>
      <c r="AM8" s="1148"/>
      <c r="AN8" s="1148"/>
      <c r="AO8" s="1148"/>
      <c r="AP8" s="1148"/>
      <c r="AQ8" s="1148"/>
      <c r="AR8" s="1148"/>
      <c r="AS8" s="1148"/>
      <c r="AT8" s="1148"/>
      <c r="AU8" s="1148"/>
      <c r="AV8" s="1148"/>
      <c r="AW8" s="1148"/>
      <c r="AX8" s="1149"/>
    </row>
    <row r="9" spans="1:51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231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131"/>
      <c r="AK9" s="131"/>
      <c r="AL9" s="1150"/>
      <c r="AM9" s="1063"/>
      <c r="AN9" s="1063"/>
      <c r="AO9" s="1063"/>
      <c r="AP9" s="1063"/>
      <c r="AQ9" s="1063"/>
      <c r="AR9" s="1063"/>
      <c r="AS9" s="1063"/>
      <c r="AT9" s="1063"/>
      <c r="AU9" s="1063"/>
      <c r="AV9" s="1063"/>
      <c r="AW9" s="1063"/>
      <c r="AX9" s="1065"/>
    </row>
    <row r="10" spans="1:51" x14ac:dyDescent="0.2">
      <c r="A10" s="1076" t="s">
        <v>291</v>
      </c>
      <c r="B10" s="1077"/>
      <c r="C10" s="1069" t="s">
        <v>65</v>
      </c>
      <c r="D10" s="1069"/>
      <c r="E10" s="1069"/>
      <c r="F10" s="1069"/>
      <c r="G10" s="1069"/>
      <c r="H10" s="1069"/>
      <c r="I10" s="1069"/>
      <c r="J10" s="1069"/>
      <c r="K10" s="1069"/>
      <c r="L10" s="1083" t="s">
        <v>179</v>
      </c>
      <c r="M10" s="1079"/>
      <c r="N10" s="1079"/>
      <c r="O10" s="1079"/>
      <c r="P10" s="1079"/>
      <c r="Q10" s="1079"/>
      <c r="R10" s="1079"/>
      <c r="S10" s="1079"/>
      <c r="T10" s="1079"/>
      <c r="U10" s="1079"/>
      <c r="V10" s="1087"/>
      <c r="W10" s="1083" t="s">
        <v>476</v>
      </c>
      <c r="X10" s="1087"/>
      <c r="Y10" s="1083" t="s">
        <v>479</v>
      </c>
      <c r="Z10" s="1079"/>
      <c r="AA10" s="1079"/>
      <c r="AB10" s="1079"/>
      <c r="AC10" s="1079"/>
      <c r="AD10" s="1079"/>
      <c r="AE10" s="1087"/>
      <c r="AF10" s="370" t="s">
        <v>467</v>
      </c>
      <c r="AG10" s="224"/>
      <c r="AH10" s="1083" t="s">
        <v>9</v>
      </c>
      <c r="AI10" s="1079"/>
      <c r="AJ10" s="1079"/>
      <c r="AK10" s="1087"/>
      <c r="AL10" s="1083" t="s">
        <v>457</v>
      </c>
      <c r="AM10" s="1079"/>
      <c r="AN10" s="1079"/>
      <c r="AO10" s="1087"/>
      <c r="AP10" s="1083" t="s">
        <v>455</v>
      </c>
      <c r="AQ10" s="1079"/>
      <c r="AR10" s="1079"/>
      <c r="AS10" s="1079"/>
      <c r="AT10" s="1087"/>
      <c r="AU10" s="1083" t="s">
        <v>454</v>
      </c>
      <c r="AV10" s="1079"/>
      <c r="AW10" s="1079"/>
      <c r="AX10" s="1096"/>
    </row>
    <row r="11" spans="1:51" x14ac:dyDescent="0.2">
      <c r="A11" s="1060" t="s">
        <v>34</v>
      </c>
      <c r="B11" s="1078"/>
      <c r="C11" s="1075"/>
      <c r="D11" s="1075"/>
      <c r="E11" s="1075"/>
      <c r="F11" s="1075"/>
      <c r="G11" s="1075"/>
      <c r="H11" s="1075"/>
      <c r="I11" s="1075"/>
      <c r="J11" s="1075"/>
      <c r="K11" s="1075"/>
      <c r="L11" s="1084" t="s">
        <v>451</v>
      </c>
      <c r="M11" s="1061"/>
      <c r="N11" s="1061"/>
      <c r="O11" s="1061"/>
      <c r="P11" s="1061"/>
      <c r="Q11" s="1061"/>
      <c r="R11" s="1061"/>
      <c r="S11" s="1061"/>
      <c r="T11" s="1061"/>
      <c r="U11" s="1061"/>
      <c r="V11" s="1078"/>
      <c r="W11" s="1201" t="s">
        <v>477</v>
      </c>
      <c r="X11" s="1202"/>
      <c r="Y11" s="1084" t="s">
        <v>796</v>
      </c>
      <c r="Z11" s="1061"/>
      <c r="AA11" s="1061"/>
      <c r="AB11" s="1061"/>
      <c r="AC11" s="1061"/>
      <c r="AD11" s="1061"/>
      <c r="AE11" s="1078"/>
      <c r="AF11" s="351" t="s">
        <v>470</v>
      </c>
      <c r="AG11" s="161"/>
      <c r="AH11" s="1084" t="s">
        <v>465</v>
      </c>
      <c r="AI11" s="1061"/>
      <c r="AJ11" s="1061"/>
      <c r="AK11" s="1078"/>
      <c r="AL11" s="1084" t="s">
        <v>458</v>
      </c>
      <c r="AM11" s="1061"/>
      <c r="AN11" s="1061"/>
      <c r="AO11" s="1078"/>
      <c r="AP11" s="1084" t="s">
        <v>456</v>
      </c>
      <c r="AQ11" s="1061"/>
      <c r="AR11" s="1061"/>
      <c r="AS11" s="1061"/>
      <c r="AT11" s="1078"/>
      <c r="AU11" s="1084"/>
      <c r="AV11" s="1061"/>
      <c r="AW11" s="1061"/>
      <c r="AX11" s="1064"/>
    </row>
    <row r="12" spans="1:51" x14ac:dyDescent="0.2">
      <c r="A12" s="1060"/>
      <c r="B12" s="1078"/>
      <c r="C12" s="1070"/>
      <c r="D12" s="1070"/>
      <c r="E12" s="1070"/>
      <c r="F12" s="1070"/>
      <c r="G12" s="1070"/>
      <c r="H12" s="1070"/>
      <c r="I12" s="1070"/>
      <c r="J12" s="1070"/>
      <c r="K12" s="1070"/>
      <c r="L12" s="1084" t="s">
        <v>452</v>
      </c>
      <c r="M12" s="1061"/>
      <c r="N12" s="1061"/>
      <c r="O12" s="1061"/>
      <c r="P12" s="1061"/>
      <c r="Q12" s="1061"/>
      <c r="R12" s="1061"/>
      <c r="S12" s="1061"/>
      <c r="T12" s="1061"/>
      <c r="U12" s="1061"/>
      <c r="V12" s="1078"/>
      <c r="W12" s="1201" t="s">
        <v>478</v>
      </c>
      <c r="X12" s="1202"/>
      <c r="Y12" s="1084"/>
      <c r="Z12" s="1061"/>
      <c r="AA12" s="1061"/>
      <c r="AB12" s="1061"/>
      <c r="AC12" s="1061"/>
      <c r="AD12" s="1061"/>
      <c r="AE12" s="1078"/>
      <c r="AF12" s="351" t="s">
        <v>471</v>
      </c>
      <c r="AG12" s="161"/>
      <c r="AH12" s="1084" t="s">
        <v>466</v>
      </c>
      <c r="AI12" s="1061"/>
      <c r="AJ12" s="1061"/>
      <c r="AK12" s="1078"/>
      <c r="AL12" s="1084" t="s">
        <v>459</v>
      </c>
      <c r="AM12" s="1061"/>
      <c r="AN12" s="1061"/>
      <c r="AO12" s="1078"/>
      <c r="AP12" s="1084" t="s">
        <v>481</v>
      </c>
      <c r="AQ12" s="1061"/>
      <c r="AR12" s="1061"/>
      <c r="AS12" s="1061"/>
      <c r="AT12" s="1078"/>
      <c r="AU12" s="1093"/>
      <c r="AV12" s="1094"/>
      <c r="AW12" s="1094"/>
      <c r="AX12" s="1095"/>
    </row>
    <row r="13" spans="1:51" x14ac:dyDescent="0.2">
      <c r="A13" s="1060"/>
      <c r="B13" s="1078"/>
      <c r="C13" s="1070"/>
      <c r="D13" s="1070"/>
      <c r="E13" s="1070"/>
      <c r="F13" s="1070"/>
      <c r="G13" s="1070"/>
      <c r="H13" s="1070"/>
      <c r="I13" s="1070"/>
      <c r="J13" s="1070"/>
      <c r="K13" s="1070"/>
      <c r="L13" s="1084" t="s">
        <v>706</v>
      </c>
      <c r="M13" s="1061"/>
      <c r="N13" s="1061"/>
      <c r="O13" s="1061"/>
      <c r="P13" s="1061"/>
      <c r="Q13" s="1061"/>
      <c r="R13" s="1061"/>
      <c r="S13" s="1061"/>
      <c r="T13" s="1061"/>
      <c r="U13" s="1061"/>
      <c r="V13" s="1078"/>
      <c r="W13" s="1201"/>
      <c r="X13" s="1202"/>
      <c r="Y13" s="1084"/>
      <c r="Z13" s="1061"/>
      <c r="AA13" s="1061"/>
      <c r="AB13" s="1061"/>
      <c r="AC13" s="1061"/>
      <c r="AD13" s="1061"/>
      <c r="AE13" s="1078"/>
      <c r="AF13" s="351" t="s">
        <v>472</v>
      </c>
      <c r="AG13" s="161"/>
      <c r="AH13" s="1084" t="s">
        <v>463</v>
      </c>
      <c r="AI13" s="1061"/>
      <c r="AJ13" s="1061"/>
      <c r="AK13" s="1078"/>
      <c r="AL13" s="1084" t="s">
        <v>463</v>
      </c>
      <c r="AM13" s="1061"/>
      <c r="AN13" s="1061"/>
      <c r="AO13" s="1078"/>
      <c r="AP13" s="1084"/>
      <c r="AQ13" s="1061"/>
      <c r="AR13" s="1061"/>
      <c r="AS13" s="1061"/>
      <c r="AT13" s="1078"/>
      <c r="AU13" s="1084"/>
      <c r="AV13" s="1061"/>
      <c r="AW13" s="1061"/>
      <c r="AX13" s="1064"/>
    </row>
    <row r="14" spans="1:51" x14ac:dyDescent="0.2">
      <c r="A14" s="1060"/>
      <c r="B14" s="1078"/>
      <c r="C14" s="1070"/>
      <c r="D14" s="1070"/>
      <c r="E14" s="1070"/>
      <c r="F14" s="1070"/>
      <c r="G14" s="1070"/>
      <c r="H14" s="1070"/>
      <c r="I14" s="1070"/>
      <c r="J14" s="1070"/>
      <c r="K14" s="1070"/>
      <c r="L14" s="1084"/>
      <c r="M14" s="1061"/>
      <c r="N14" s="1061"/>
      <c r="O14" s="1480" t="s">
        <v>461</v>
      </c>
      <c r="P14" s="1481"/>
      <c r="Q14" s="1480" t="s">
        <v>462</v>
      </c>
      <c r="R14" s="1061"/>
      <c r="S14" s="1481"/>
      <c r="T14" s="1061" t="s">
        <v>707</v>
      </c>
      <c r="U14" s="1061"/>
      <c r="V14" s="1078"/>
      <c r="W14" s="1201"/>
      <c r="X14" s="1202"/>
      <c r="Y14" s="1084"/>
      <c r="Z14" s="1061"/>
      <c r="AA14" s="1061"/>
      <c r="AB14" s="1061"/>
      <c r="AC14" s="1061"/>
      <c r="AD14" s="1061"/>
      <c r="AE14" s="1078"/>
      <c r="AF14" s="351" t="s">
        <v>473</v>
      </c>
      <c r="AG14" s="161"/>
      <c r="AH14" s="1084" t="s">
        <v>464</v>
      </c>
      <c r="AI14" s="1061"/>
      <c r="AJ14" s="1061"/>
      <c r="AK14" s="1078"/>
      <c r="AL14" s="1084" t="s">
        <v>464</v>
      </c>
      <c r="AM14" s="1061"/>
      <c r="AN14" s="1061"/>
      <c r="AO14" s="1078"/>
      <c r="AP14" s="1084" t="s">
        <v>149</v>
      </c>
      <c r="AQ14" s="1061"/>
      <c r="AR14" s="1061"/>
      <c r="AS14" s="1061"/>
      <c r="AT14" s="1078"/>
      <c r="AU14" s="1084"/>
      <c r="AV14" s="1061"/>
      <c r="AW14" s="1061"/>
      <c r="AX14" s="1064"/>
    </row>
    <row r="15" spans="1:51" x14ac:dyDescent="0.2">
      <c r="A15" s="1060"/>
      <c r="B15" s="1078"/>
      <c r="C15" s="1084"/>
      <c r="D15" s="1061"/>
      <c r="E15" s="1061"/>
      <c r="F15" s="1061"/>
      <c r="G15" s="1061"/>
      <c r="H15" s="1061"/>
      <c r="I15" s="1061"/>
      <c r="J15" s="1061"/>
      <c r="K15" s="1078"/>
      <c r="L15" s="1084" t="s">
        <v>460</v>
      </c>
      <c r="M15" s="1061"/>
      <c r="N15" s="1061"/>
      <c r="O15" s="1480" t="s">
        <v>475</v>
      </c>
      <c r="P15" s="1481"/>
      <c r="Q15" s="1480" t="s">
        <v>474</v>
      </c>
      <c r="R15" s="1061"/>
      <c r="S15" s="1481"/>
      <c r="T15" s="1061" t="s">
        <v>462</v>
      </c>
      <c r="U15" s="1061"/>
      <c r="V15" s="1078"/>
      <c r="W15" s="1201"/>
      <c r="X15" s="1202"/>
      <c r="Y15" s="1084"/>
      <c r="Z15" s="1061"/>
      <c r="AA15" s="1061"/>
      <c r="AB15" s="1061"/>
      <c r="AC15" s="1061"/>
      <c r="AD15" s="1061"/>
      <c r="AE15" s="1078"/>
      <c r="AF15" s="438" t="s">
        <v>468</v>
      </c>
      <c r="AG15" s="439"/>
      <c r="AH15" s="1084" t="s">
        <v>815</v>
      </c>
      <c r="AI15" s="1061"/>
      <c r="AJ15" s="1061"/>
      <c r="AK15" s="1078"/>
      <c r="AL15" s="1084" t="s">
        <v>482</v>
      </c>
      <c r="AM15" s="1061"/>
      <c r="AN15" s="1061"/>
      <c r="AO15" s="1078"/>
      <c r="AP15" s="1084"/>
      <c r="AQ15" s="1061"/>
      <c r="AR15" s="1061"/>
      <c r="AS15" s="1061"/>
      <c r="AT15" s="1078"/>
      <c r="AU15" s="1084"/>
      <c r="AV15" s="1061"/>
      <c r="AW15" s="1061"/>
      <c r="AX15" s="1064"/>
    </row>
    <row r="16" spans="1:51" x14ac:dyDescent="0.2">
      <c r="A16" s="1081"/>
      <c r="B16" s="1082"/>
      <c r="C16" s="1089"/>
      <c r="D16" s="1112"/>
      <c r="E16" s="1112"/>
      <c r="F16" s="1112"/>
      <c r="G16" s="1112"/>
      <c r="H16" s="1112"/>
      <c r="I16" s="1112"/>
      <c r="J16" s="1112"/>
      <c r="K16" s="1082"/>
      <c r="L16" s="1089"/>
      <c r="M16" s="1112"/>
      <c r="N16" s="1112"/>
      <c r="O16" s="1484"/>
      <c r="P16" s="1485"/>
      <c r="Q16" s="1484"/>
      <c r="R16" s="1112"/>
      <c r="S16" s="1485"/>
      <c r="T16" s="1112" t="s">
        <v>474</v>
      </c>
      <c r="U16" s="1112"/>
      <c r="V16" s="1082"/>
      <c r="W16" s="1506"/>
      <c r="X16" s="1510"/>
      <c r="Y16" s="1084"/>
      <c r="Z16" s="1061"/>
      <c r="AA16" s="1061"/>
      <c r="AB16" s="1061"/>
      <c r="AC16" s="1061"/>
      <c r="AD16" s="1061"/>
      <c r="AE16" s="1078"/>
      <c r="AF16" s="386" t="s">
        <v>469</v>
      </c>
      <c r="AG16" s="328"/>
      <c r="AH16" s="1089" t="s">
        <v>149</v>
      </c>
      <c r="AI16" s="1112"/>
      <c r="AJ16" s="1112"/>
      <c r="AK16" s="1082"/>
      <c r="AL16" s="1089" t="s">
        <v>149</v>
      </c>
      <c r="AM16" s="1112"/>
      <c r="AN16" s="1112"/>
      <c r="AO16" s="1082"/>
      <c r="AP16" s="1084"/>
      <c r="AQ16" s="1061"/>
      <c r="AR16" s="1061"/>
      <c r="AS16" s="1061"/>
      <c r="AT16" s="1078"/>
      <c r="AU16" s="1084"/>
      <c r="AV16" s="1061"/>
      <c r="AW16" s="1061"/>
      <c r="AX16" s="1064"/>
    </row>
    <row r="17" spans="1:56" x14ac:dyDescent="0.2">
      <c r="A17" s="229" t="s">
        <v>708</v>
      </c>
      <c r="B17" s="228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127"/>
      <c r="Z17" s="226"/>
      <c r="AA17" s="225"/>
      <c r="AB17" s="225"/>
      <c r="AC17" s="225"/>
      <c r="AD17" s="225"/>
      <c r="AE17" s="225"/>
      <c r="AF17" s="225"/>
      <c r="AG17" s="225"/>
      <c r="AH17" s="225"/>
      <c r="AI17" s="225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225"/>
      <c r="AW17" s="74"/>
      <c r="AX17" s="303"/>
    </row>
    <row r="18" spans="1:56" s="53" customFormat="1" x14ac:dyDescent="0.2">
      <c r="A18" s="1109">
        <v>1</v>
      </c>
      <c r="B18" s="1110"/>
      <c r="C18" s="1099">
        <v>2</v>
      </c>
      <c r="D18" s="1099"/>
      <c r="E18" s="1099"/>
      <c r="F18" s="1099"/>
      <c r="G18" s="1099"/>
      <c r="H18" s="1099"/>
      <c r="I18" s="1099"/>
      <c r="J18" s="1099"/>
      <c r="K18" s="1099"/>
      <c r="L18" s="1381">
        <v>3</v>
      </c>
      <c r="M18" s="1382"/>
      <c r="N18" s="1382"/>
      <c r="O18" s="1382"/>
      <c r="P18" s="1382"/>
      <c r="Q18" s="1382"/>
      <c r="R18" s="1382"/>
      <c r="S18" s="1382"/>
      <c r="T18" s="1382"/>
      <c r="U18" s="1382"/>
      <c r="V18" s="1110"/>
      <c r="W18" s="1381">
        <v>4</v>
      </c>
      <c r="X18" s="1110"/>
      <c r="Y18" s="1381">
        <v>5</v>
      </c>
      <c r="Z18" s="1382"/>
      <c r="AA18" s="1382"/>
      <c r="AB18" s="1382"/>
      <c r="AC18" s="1382"/>
      <c r="AD18" s="1382"/>
      <c r="AE18" s="1110"/>
      <c r="AF18" s="1381">
        <v>6</v>
      </c>
      <c r="AG18" s="1110"/>
      <c r="AH18" s="1099">
        <v>7</v>
      </c>
      <c r="AI18" s="1099"/>
      <c r="AJ18" s="1099"/>
      <c r="AK18" s="1099"/>
      <c r="AL18" s="1099">
        <v>8</v>
      </c>
      <c r="AM18" s="1099"/>
      <c r="AN18" s="1099"/>
      <c r="AO18" s="1099"/>
      <c r="AP18" s="1099">
        <v>9</v>
      </c>
      <c r="AQ18" s="1099"/>
      <c r="AR18" s="1099"/>
      <c r="AS18" s="1099"/>
      <c r="AT18" s="1099"/>
      <c r="AU18" s="1099">
        <v>10</v>
      </c>
      <c r="AV18" s="1099"/>
      <c r="AW18" s="1099"/>
      <c r="AX18" s="1100"/>
      <c r="AY18" s="350"/>
    </row>
    <row r="19" spans="1:56" s="15" customFormat="1" x14ac:dyDescent="0.2">
      <c r="A19" s="1426"/>
      <c r="B19" s="1427"/>
      <c r="C19" s="1180"/>
      <c r="D19" s="1114"/>
      <c r="E19" s="1114"/>
      <c r="F19" s="1114"/>
      <c r="G19" s="1114"/>
      <c r="H19" s="1114"/>
      <c r="I19" s="1114"/>
      <c r="J19" s="1114"/>
      <c r="K19" s="1181"/>
      <c r="L19" s="1491"/>
      <c r="M19" s="1492"/>
      <c r="N19" s="1492"/>
      <c r="O19" s="1486"/>
      <c r="P19" s="1487"/>
      <c r="Q19" s="1486"/>
      <c r="R19" s="1385"/>
      <c r="S19" s="1487"/>
      <c r="T19" s="1385"/>
      <c r="U19" s="1385"/>
      <c r="V19" s="1122"/>
      <c r="W19" s="1493"/>
      <c r="X19" s="1494"/>
      <c r="Y19" s="1171"/>
      <c r="Z19" s="1172"/>
      <c r="AA19" s="1172"/>
      <c r="AB19" s="1172"/>
      <c r="AC19" s="1172"/>
      <c r="AD19" s="1172"/>
      <c r="AE19" s="1173"/>
      <c r="AF19" s="1085"/>
      <c r="AG19" s="1088"/>
      <c r="AH19" s="1104"/>
      <c r="AI19" s="1104"/>
      <c r="AJ19" s="1104"/>
      <c r="AK19" s="1104"/>
      <c r="AL19" s="1104"/>
      <c r="AM19" s="1104"/>
      <c r="AN19" s="1104"/>
      <c r="AO19" s="1104"/>
      <c r="AP19" s="1054"/>
      <c r="AQ19" s="1054"/>
      <c r="AR19" s="1054"/>
      <c r="AS19" s="1054"/>
      <c r="AT19" s="1055"/>
      <c r="AU19" s="1488"/>
      <c r="AV19" s="1489"/>
      <c r="AW19" s="1489"/>
      <c r="AX19" s="1490"/>
      <c r="AZ19" s="1"/>
      <c r="BA19" s="1"/>
      <c r="BB19" s="1"/>
      <c r="BC19" s="1"/>
      <c r="BD19" s="1"/>
    </row>
    <row r="20" spans="1:56" s="15" customFormat="1" x14ac:dyDescent="0.2">
      <c r="A20" s="1428"/>
      <c r="B20" s="1429"/>
      <c r="C20" s="1168"/>
      <c r="D20" s="1116"/>
      <c r="E20" s="1116"/>
      <c r="F20" s="1116"/>
      <c r="G20" s="1116"/>
      <c r="H20" s="1116"/>
      <c r="I20" s="1116"/>
      <c r="J20" s="1116"/>
      <c r="K20" s="1169"/>
      <c r="L20" s="1201"/>
      <c r="M20" s="1080"/>
      <c r="N20" s="1080"/>
      <c r="O20" s="1482"/>
      <c r="P20" s="1483"/>
      <c r="Q20" s="1482"/>
      <c r="R20" s="1166"/>
      <c r="S20" s="1483"/>
      <c r="T20" s="1166"/>
      <c r="U20" s="1166"/>
      <c r="V20" s="1118"/>
      <c r="W20" s="1498"/>
      <c r="X20" s="1499"/>
      <c r="Y20" s="1174"/>
      <c r="Z20" s="1175"/>
      <c r="AA20" s="1175"/>
      <c r="AB20" s="1175"/>
      <c r="AC20" s="1175"/>
      <c r="AD20" s="1175"/>
      <c r="AE20" s="1176"/>
      <c r="AF20" s="1085"/>
      <c r="AG20" s="1088"/>
      <c r="AH20" s="1130"/>
      <c r="AI20" s="1130"/>
      <c r="AJ20" s="1130"/>
      <c r="AK20" s="1130"/>
      <c r="AL20" s="1130"/>
      <c r="AM20" s="1130"/>
      <c r="AN20" s="1130"/>
      <c r="AO20" s="1130"/>
      <c r="AP20" s="1056"/>
      <c r="AQ20" s="1046"/>
      <c r="AR20" s="1046"/>
      <c r="AS20" s="1046"/>
      <c r="AT20" s="1057"/>
      <c r="AU20" s="1495"/>
      <c r="AV20" s="1496"/>
      <c r="AW20" s="1496"/>
      <c r="AX20" s="1497"/>
      <c r="AZ20" s="1"/>
      <c r="BA20" s="1"/>
      <c r="BB20" s="1"/>
      <c r="BC20" s="1"/>
      <c r="BD20" s="1"/>
    </row>
    <row r="21" spans="1:56" s="15" customFormat="1" x14ac:dyDescent="0.2">
      <c r="A21" s="1428"/>
      <c r="B21" s="1429"/>
      <c r="C21" s="1168"/>
      <c r="D21" s="1116"/>
      <c r="E21" s="1116"/>
      <c r="F21" s="1116"/>
      <c r="G21" s="1116"/>
      <c r="H21" s="1116"/>
      <c r="I21" s="1116"/>
      <c r="J21" s="1116"/>
      <c r="K21" s="1169"/>
      <c r="L21" s="1201"/>
      <c r="M21" s="1080"/>
      <c r="N21" s="1080"/>
      <c r="O21" s="1482"/>
      <c r="P21" s="1483"/>
      <c r="Q21" s="1482"/>
      <c r="R21" s="1166"/>
      <c r="S21" s="1483"/>
      <c r="T21" s="1166"/>
      <c r="U21" s="1166"/>
      <c r="V21" s="1118"/>
      <c r="W21" s="1498"/>
      <c r="X21" s="1499"/>
      <c r="Y21" s="1174"/>
      <c r="Z21" s="1175"/>
      <c r="AA21" s="1175"/>
      <c r="AB21" s="1175"/>
      <c r="AC21" s="1175"/>
      <c r="AD21" s="1175"/>
      <c r="AE21" s="1176"/>
      <c r="AF21" s="1085"/>
      <c r="AG21" s="1088"/>
      <c r="AH21" s="1130"/>
      <c r="AI21" s="1130"/>
      <c r="AJ21" s="1130"/>
      <c r="AK21" s="1130"/>
      <c r="AL21" s="1130"/>
      <c r="AM21" s="1130"/>
      <c r="AN21" s="1130"/>
      <c r="AO21" s="1130"/>
      <c r="AP21" s="1056"/>
      <c r="AQ21" s="1046"/>
      <c r="AR21" s="1046"/>
      <c r="AS21" s="1046"/>
      <c r="AT21" s="1057"/>
      <c r="AU21" s="1495"/>
      <c r="AV21" s="1496"/>
      <c r="AW21" s="1496"/>
      <c r="AX21" s="1497"/>
      <c r="AZ21" s="1"/>
      <c r="BA21" s="1"/>
      <c r="BB21" s="1"/>
      <c r="BC21" s="1"/>
      <c r="BD21" s="1"/>
    </row>
    <row r="22" spans="1:56" s="15" customFormat="1" x14ac:dyDescent="0.2">
      <c r="A22" s="1428"/>
      <c r="B22" s="1429"/>
      <c r="C22" s="1168"/>
      <c r="D22" s="1116"/>
      <c r="E22" s="1116"/>
      <c r="F22" s="1116"/>
      <c r="G22" s="1116"/>
      <c r="H22" s="1116"/>
      <c r="I22" s="1116"/>
      <c r="J22" s="1116"/>
      <c r="K22" s="1169"/>
      <c r="L22" s="1201"/>
      <c r="M22" s="1080"/>
      <c r="N22" s="1080"/>
      <c r="O22" s="1482"/>
      <c r="P22" s="1483"/>
      <c r="Q22" s="1482"/>
      <c r="R22" s="1166"/>
      <c r="S22" s="1483"/>
      <c r="T22" s="1166"/>
      <c r="U22" s="1166"/>
      <c r="V22" s="1118"/>
      <c r="W22" s="1498"/>
      <c r="X22" s="1499"/>
      <c r="Y22" s="1174"/>
      <c r="Z22" s="1175"/>
      <c r="AA22" s="1175"/>
      <c r="AB22" s="1175"/>
      <c r="AC22" s="1175"/>
      <c r="AD22" s="1175"/>
      <c r="AE22" s="1176"/>
      <c r="AF22" s="1085"/>
      <c r="AG22" s="1088"/>
      <c r="AH22" s="1130"/>
      <c r="AI22" s="1130"/>
      <c r="AJ22" s="1130"/>
      <c r="AK22" s="1130"/>
      <c r="AL22" s="1130"/>
      <c r="AM22" s="1130"/>
      <c r="AN22" s="1130"/>
      <c r="AO22" s="1130"/>
      <c r="AP22" s="1056"/>
      <c r="AQ22" s="1046"/>
      <c r="AR22" s="1046"/>
      <c r="AS22" s="1046"/>
      <c r="AT22" s="1057"/>
      <c r="AU22" s="1495"/>
      <c r="AV22" s="1496"/>
      <c r="AW22" s="1496"/>
      <c r="AX22" s="1497"/>
      <c r="AZ22" s="1"/>
      <c r="BA22" s="1"/>
      <c r="BB22" s="1"/>
      <c r="BC22" s="1"/>
      <c r="BD22" s="1"/>
    </row>
    <row r="23" spans="1:56" s="15" customFormat="1" x14ac:dyDescent="0.2">
      <c r="A23" s="1428"/>
      <c r="B23" s="1429"/>
      <c r="C23" s="1168"/>
      <c r="D23" s="1116"/>
      <c r="E23" s="1116"/>
      <c r="F23" s="1116"/>
      <c r="G23" s="1116"/>
      <c r="H23" s="1116"/>
      <c r="I23" s="1116"/>
      <c r="J23" s="1116"/>
      <c r="K23" s="1169"/>
      <c r="L23" s="1201"/>
      <c r="M23" s="1080"/>
      <c r="N23" s="1080"/>
      <c r="O23" s="1482"/>
      <c r="P23" s="1483"/>
      <c r="Q23" s="1482"/>
      <c r="R23" s="1166"/>
      <c r="S23" s="1483"/>
      <c r="T23" s="1166"/>
      <c r="U23" s="1166"/>
      <c r="V23" s="1118"/>
      <c r="W23" s="1498"/>
      <c r="X23" s="1499"/>
      <c r="Y23" s="1174"/>
      <c r="Z23" s="1175"/>
      <c r="AA23" s="1175"/>
      <c r="AB23" s="1175"/>
      <c r="AC23" s="1175"/>
      <c r="AD23" s="1175"/>
      <c r="AE23" s="1176"/>
      <c r="AF23" s="1085"/>
      <c r="AG23" s="1088"/>
      <c r="AH23" s="1130"/>
      <c r="AI23" s="1130"/>
      <c r="AJ23" s="1130"/>
      <c r="AK23" s="1130"/>
      <c r="AL23" s="1130"/>
      <c r="AM23" s="1130"/>
      <c r="AN23" s="1130"/>
      <c r="AO23" s="1130"/>
      <c r="AP23" s="1056"/>
      <c r="AQ23" s="1046"/>
      <c r="AR23" s="1046"/>
      <c r="AS23" s="1046"/>
      <c r="AT23" s="1057"/>
      <c r="AU23" s="1495"/>
      <c r="AV23" s="1496"/>
      <c r="AW23" s="1496"/>
      <c r="AX23" s="1497"/>
      <c r="AZ23" s="1"/>
      <c r="BA23" s="1"/>
      <c r="BB23" s="1"/>
      <c r="BC23" s="1"/>
      <c r="BD23" s="1"/>
    </row>
    <row r="24" spans="1:56" s="15" customFormat="1" x14ac:dyDescent="0.2">
      <c r="A24" s="1428"/>
      <c r="B24" s="1429"/>
      <c r="C24" s="1168"/>
      <c r="D24" s="1116"/>
      <c r="E24" s="1116"/>
      <c r="F24" s="1116"/>
      <c r="G24" s="1116"/>
      <c r="H24" s="1116"/>
      <c r="I24" s="1116"/>
      <c r="J24" s="1116"/>
      <c r="K24" s="1169"/>
      <c r="L24" s="1201"/>
      <c r="M24" s="1080"/>
      <c r="N24" s="1080"/>
      <c r="O24" s="1482"/>
      <c r="P24" s="1483"/>
      <c r="Q24" s="1482"/>
      <c r="R24" s="1166"/>
      <c r="S24" s="1483"/>
      <c r="T24" s="1166"/>
      <c r="U24" s="1166"/>
      <c r="V24" s="1118"/>
      <c r="W24" s="1498"/>
      <c r="X24" s="1499"/>
      <c r="Y24" s="1174"/>
      <c r="Z24" s="1175"/>
      <c r="AA24" s="1175"/>
      <c r="AB24" s="1175"/>
      <c r="AC24" s="1175"/>
      <c r="AD24" s="1175"/>
      <c r="AE24" s="1176"/>
      <c r="AF24" s="1085"/>
      <c r="AG24" s="1088"/>
      <c r="AH24" s="1130"/>
      <c r="AI24" s="1130"/>
      <c r="AJ24" s="1130"/>
      <c r="AK24" s="1130"/>
      <c r="AL24" s="1130"/>
      <c r="AM24" s="1130"/>
      <c r="AN24" s="1130"/>
      <c r="AO24" s="1130"/>
      <c r="AP24" s="1056"/>
      <c r="AQ24" s="1046"/>
      <c r="AR24" s="1046"/>
      <c r="AS24" s="1046"/>
      <c r="AT24" s="1057"/>
      <c r="AU24" s="1495"/>
      <c r="AV24" s="1496"/>
      <c r="AW24" s="1496"/>
      <c r="AX24" s="1497"/>
      <c r="AZ24" s="1"/>
      <c r="BA24" s="1"/>
      <c r="BB24" s="1"/>
      <c r="BC24" s="1"/>
      <c r="BD24" s="1"/>
    </row>
    <row r="25" spans="1:56" s="15" customFormat="1" x14ac:dyDescent="0.2">
      <c r="A25" s="1428"/>
      <c r="B25" s="1429"/>
      <c r="C25" s="1168"/>
      <c r="D25" s="1116"/>
      <c r="E25" s="1116"/>
      <c r="F25" s="1116"/>
      <c r="G25" s="1116"/>
      <c r="H25" s="1116"/>
      <c r="I25" s="1116"/>
      <c r="J25" s="1116"/>
      <c r="K25" s="1169"/>
      <c r="L25" s="1201"/>
      <c r="M25" s="1080"/>
      <c r="N25" s="1080"/>
      <c r="O25" s="1482"/>
      <c r="P25" s="1483"/>
      <c r="Q25" s="1482"/>
      <c r="R25" s="1166"/>
      <c r="S25" s="1483"/>
      <c r="T25" s="1166"/>
      <c r="U25" s="1166"/>
      <c r="V25" s="1118"/>
      <c r="W25" s="1498"/>
      <c r="X25" s="1499"/>
      <c r="Y25" s="1174"/>
      <c r="Z25" s="1175"/>
      <c r="AA25" s="1175"/>
      <c r="AB25" s="1175"/>
      <c r="AC25" s="1175"/>
      <c r="AD25" s="1175"/>
      <c r="AE25" s="1176"/>
      <c r="AF25" s="1085"/>
      <c r="AG25" s="1088"/>
      <c r="AH25" s="1130"/>
      <c r="AI25" s="1130"/>
      <c r="AJ25" s="1130"/>
      <c r="AK25" s="1130"/>
      <c r="AL25" s="1130"/>
      <c r="AM25" s="1130"/>
      <c r="AN25" s="1130"/>
      <c r="AO25" s="1130"/>
      <c r="AP25" s="1056"/>
      <c r="AQ25" s="1046"/>
      <c r="AR25" s="1046"/>
      <c r="AS25" s="1046"/>
      <c r="AT25" s="1057"/>
      <c r="AU25" s="1495"/>
      <c r="AV25" s="1496"/>
      <c r="AW25" s="1496"/>
      <c r="AX25" s="1497"/>
      <c r="AZ25" s="1"/>
      <c r="BA25" s="1"/>
      <c r="BB25" s="1"/>
      <c r="BC25" s="1"/>
      <c r="BD25" s="1"/>
    </row>
    <row r="26" spans="1:56" s="15" customFormat="1" x14ac:dyDescent="0.2">
      <c r="A26" s="1428"/>
      <c r="B26" s="1429"/>
      <c r="C26" s="1168"/>
      <c r="D26" s="1116"/>
      <c r="E26" s="1116"/>
      <c r="F26" s="1116"/>
      <c r="G26" s="1116"/>
      <c r="H26" s="1116"/>
      <c r="I26" s="1116"/>
      <c r="J26" s="1116"/>
      <c r="K26" s="1169"/>
      <c r="L26" s="1201"/>
      <c r="M26" s="1080"/>
      <c r="N26" s="1080"/>
      <c r="O26" s="1482"/>
      <c r="P26" s="1483"/>
      <c r="Q26" s="1482"/>
      <c r="R26" s="1166"/>
      <c r="S26" s="1483"/>
      <c r="T26" s="1166"/>
      <c r="U26" s="1166"/>
      <c r="V26" s="1118"/>
      <c r="W26" s="1498"/>
      <c r="X26" s="1499"/>
      <c r="Y26" s="1174"/>
      <c r="Z26" s="1175"/>
      <c r="AA26" s="1175"/>
      <c r="AB26" s="1175"/>
      <c r="AC26" s="1175"/>
      <c r="AD26" s="1175"/>
      <c r="AE26" s="1176"/>
      <c r="AF26" s="1085"/>
      <c r="AG26" s="1088"/>
      <c r="AH26" s="1130"/>
      <c r="AI26" s="1130"/>
      <c r="AJ26" s="1130"/>
      <c r="AK26" s="1130"/>
      <c r="AL26" s="1130"/>
      <c r="AM26" s="1130"/>
      <c r="AN26" s="1130"/>
      <c r="AO26" s="1130"/>
      <c r="AP26" s="1056"/>
      <c r="AQ26" s="1046"/>
      <c r="AR26" s="1046"/>
      <c r="AS26" s="1046"/>
      <c r="AT26" s="1057"/>
      <c r="AU26" s="1495"/>
      <c r="AV26" s="1496"/>
      <c r="AW26" s="1496"/>
      <c r="AX26" s="1497"/>
      <c r="AZ26" s="1"/>
      <c r="BA26" s="1"/>
      <c r="BB26" s="1"/>
      <c r="BC26" s="1"/>
      <c r="BD26" s="1"/>
    </row>
    <row r="27" spans="1:56" s="15" customFormat="1" x14ac:dyDescent="0.2">
      <c r="A27" s="1428"/>
      <c r="B27" s="1429"/>
      <c r="C27" s="1168"/>
      <c r="D27" s="1116"/>
      <c r="E27" s="1116"/>
      <c r="F27" s="1116"/>
      <c r="G27" s="1116"/>
      <c r="H27" s="1116"/>
      <c r="I27" s="1116"/>
      <c r="J27" s="1116"/>
      <c r="K27" s="1169"/>
      <c r="L27" s="1201"/>
      <c r="M27" s="1080"/>
      <c r="N27" s="1080"/>
      <c r="O27" s="1482"/>
      <c r="P27" s="1483"/>
      <c r="Q27" s="1482"/>
      <c r="R27" s="1166"/>
      <c r="S27" s="1483"/>
      <c r="T27" s="1166"/>
      <c r="U27" s="1166"/>
      <c r="V27" s="1118"/>
      <c r="W27" s="1498"/>
      <c r="X27" s="1499"/>
      <c r="Y27" s="1174"/>
      <c r="Z27" s="1175"/>
      <c r="AA27" s="1175"/>
      <c r="AB27" s="1175"/>
      <c r="AC27" s="1175"/>
      <c r="AD27" s="1175"/>
      <c r="AE27" s="1176"/>
      <c r="AF27" s="1085"/>
      <c r="AG27" s="1088"/>
      <c r="AH27" s="1130"/>
      <c r="AI27" s="1130"/>
      <c r="AJ27" s="1130"/>
      <c r="AK27" s="1130"/>
      <c r="AL27" s="1130"/>
      <c r="AM27" s="1130"/>
      <c r="AN27" s="1130"/>
      <c r="AO27" s="1130"/>
      <c r="AP27" s="1056"/>
      <c r="AQ27" s="1046"/>
      <c r="AR27" s="1046"/>
      <c r="AS27" s="1046"/>
      <c r="AT27" s="1057"/>
      <c r="AU27" s="1495"/>
      <c r="AV27" s="1496"/>
      <c r="AW27" s="1496"/>
      <c r="AX27" s="1497"/>
      <c r="AZ27" s="1"/>
      <c r="BA27" s="1"/>
      <c r="BB27" s="1"/>
      <c r="BC27" s="1"/>
      <c r="BD27" s="1"/>
    </row>
    <row r="28" spans="1:56" s="15" customFormat="1" x14ac:dyDescent="0.2">
      <c r="A28" s="1428"/>
      <c r="B28" s="1429"/>
      <c r="C28" s="1168"/>
      <c r="D28" s="1116"/>
      <c r="E28" s="1116"/>
      <c r="F28" s="1116"/>
      <c r="G28" s="1116"/>
      <c r="H28" s="1116"/>
      <c r="I28" s="1116"/>
      <c r="J28" s="1116"/>
      <c r="K28" s="1169"/>
      <c r="L28" s="1201"/>
      <c r="M28" s="1080"/>
      <c r="N28" s="1080"/>
      <c r="O28" s="1482"/>
      <c r="P28" s="1483"/>
      <c r="Q28" s="1482"/>
      <c r="R28" s="1166"/>
      <c r="S28" s="1483"/>
      <c r="T28" s="1166"/>
      <c r="U28" s="1166"/>
      <c r="V28" s="1118"/>
      <c r="W28" s="1498"/>
      <c r="X28" s="1499"/>
      <c r="Y28" s="1174"/>
      <c r="Z28" s="1175"/>
      <c r="AA28" s="1175"/>
      <c r="AB28" s="1175"/>
      <c r="AC28" s="1175"/>
      <c r="AD28" s="1175"/>
      <c r="AE28" s="1176"/>
      <c r="AF28" s="1085"/>
      <c r="AG28" s="1088"/>
      <c r="AH28" s="1130"/>
      <c r="AI28" s="1130"/>
      <c r="AJ28" s="1130"/>
      <c r="AK28" s="1130"/>
      <c r="AL28" s="1130"/>
      <c r="AM28" s="1130"/>
      <c r="AN28" s="1130"/>
      <c r="AO28" s="1130"/>
      <c r="AP28" s="1056"/>
      <c r="AQ28" s="1046"/>
      <c r="AR28" s="1046"/>
      <c r="AS28" s="1046"/>
      <c r="AT28" s="1057"/>
      <c r="AU28" s="1495"/>
      <c r="AV28" s="1496"/>
      <c r="AW28" s="1496"/>
      <c r="AX28" s="1497"/>
      <c r="AZ28" s="1"/>
      <c r="BA28" s="1"/>
      <c r="BB28" s="1"/>
      <c r="BC28" s="1"/>
      <c r="BD28" s="1"/>
    </row>
    <row r="29" spans="1:56" s="15" customFormat="1" x14ac:dyDescent="0.2">
      <c r="A29" s="1428"/>
      <c r="B29" s="1429"/>
      <c r="C29" s="1168"/>
      <c r="D29" s="1116"/>
      <c r="E29" s="1116"/>
      <c r="F29" s="1116"/>
      <c r="G29" s="1116"/>
      <c r="H29" s="1116"/>
      <c r="I29" s="1116"/>
      <c r="J29" s="1116"/>
      <c r="K29" s="1169"/>
      <c r="L29" s="1201"/>
      <c r="M29" s="1080"/>
      <c r="N29" s="1080"/>
      <c r="O29" s="1482"/>
      <c r="P29" s="1483"/>
      <c r="Q29" s="1482"/>
      <c r="R29" s="1166"/>
      <c r="S29" s="1483"/>
      <c r="T29" s="1166"/>
      <c r="U29" s="1166"/>
      <c r="V29" s="1118"/>
      <c r="W29" s="1498"/>
      <c r="X29" s="1499"/>
      <c r="Y29" s="1174"/>
      <c r="Z29" s="1175"/>
      <c r="AA29" s="1175"/>
      <c r="AB29" s="1175"/>
      <c r="AC29" s="1175"/>
      <c r="AD29" s="1175"/>
      <c r="AE29" s="1176"/>
      <c r="AF29" s="1085"/>
      <c r="AG29" s="1088"/>
      <c r="AH29" s="1130"/>
      <c r="AI29" s="1130"/>
      <c r="AJ29" s="1130"/>
      <c r="AK29" s="1130"/>
      <c r="AL29" s="1130"/>
      <c r="AM29" s="1130"/>
      <c r="AN29" s="1130"/>
      <c r="AO29" s="1130"/>
      <c r="AP29" s="1056"/>
      <c r="AQ29" s="1046"/>
      <c r="AR29" s="1046"/>
      <c r="AS29" s="1046"/>
      <c r="AT29" s="1057"/>
      <c r="AU29" s="1495"/>
      <c r="AV29" s="1496"/>
      <c r="AW29" s="1496"/>
      <c r="AX29" s="1497"/>
      <c r="AZ29" s="1"/>
      <c r="BA29" s="1"/>
      <c r="BB29" s="1"/>
      <c r="BC29" s="1"/>
      <c r="BD29" s="1"/>
    </row>
    <row r="30" spans="1:56" s="15" customFormat="1" x14ac:dyDescent="0.2">
      <c r="A30" s="1428"/>
      <c r="B30" s="1429"/>
      <c r="C30" s="1168"/>
      <c r="D30" s="1116"/>
      <c r="E30" s="1116"/>
      <c r="F30" s="1116"/>
      <c r="G30" s="1116"/>
      <c r="H30" s="1116"/>
      <c r="I30" s="1116"/>
      <c r="J30" s="1116"/>
      <c r="K30" s="1169"/>
      <c r="L30" s="1201"/>
      <c r="M30" s="1080"/>
      <c r="N30" s="1080"/>
      <c r="O30" s="1482"/>
      <c r="P30" s="1483"/>
      <c r="Q30" s="1482"/>
      <c r="R30" s="1166"/>
      <c r="S30" s="1483"/>
      <c r="T30" s="1166"/>
      <c r="U30" s="1166"/>
      <c r="V30" s="1118"/>
      <c r="W30" s="1498"/>
      <c r="X30" s="1499"/>
      <c r="Y30" s="1174"/>
      <c r="Z30" s="1175"/>
      <c r="AA30" s="1175"/>
      <c r="AB30" s="1175"/>
      <c r="AC30" s="1175"/>
      <c r="AD30" s="1175"/>
      <c r="AE30" s="1176"/>
      <c r="AF30" s="1085"/>
      <c r="AG30" s="1088"/>
      <c r="AH30" s="1130"/>
      <c r="AI30" s="1130"/>
      <c r="AJ30" s="1130"/>
      <c r="AK30" s="1130"/>
      <c r="AL30" s="1130"/>
      <c r="AM30" s="1130"/>
      <c r="AN30" s="1130"/>
      <c r="AO30" s="1130"/>
      <c r="AP30" s="1056"/>
      <c r="AQ30" s="1046"/>
      <c r="AR30" s="1046"/>
      <c r="AS30" s="1046"/>
      <c r="AT30" s="1057"/>
      <c r="AU30" s="1495"/>
      <c r="AV30" s="1496"/>
      <c r="AW30" s="1496"/>
      <c r="AX30" s="1497"/>
      <c r="AZ30" s="1"/>
      <c r="BA30" s="1"/>
      <c r="BB30" s="1"/>
      <c r="BC30" s="1"/>
      <c r="BD30" s="1"/>
    </row>
    <row r="31" spans="1:56" s="15" customFormat="1" x14ac:dyDescent="0.2">
      <c r="A31" s="1428"/>
      <c r="B31" s="1429"/>
      <c r="C31" s="1168"/>
      <c r="D31" s="1116"/>
      <c r="E31" s="1116"/>
      <c r="F31" s="1116"/>
      <c r="G31" s="1116"/>
      <c r="H31" s="1116"/>
      <c r="I31" s="1116"/>
      <c r="J31" s="1116"/>
      <c r="K31" s="1169"/>
      <c r="L31" s="1201"/>
      <c r="M31" s="1080"/>
      <c r="N31" s="1080"/>
      <c r="O31" s="1482"/>
      <c r="P31" s="1483"/>
      <c r="Q31" s="1482"/>
      <c r="R31" s="1166"/>
      <c r="S31" s="1483"/>
      <c r="T31" s="1166"/>
      <c r="U31" s="1166"/>
      <c r="V31" s="1118"/>
      <c r="W31" s="1498"/>
      <c r="X31" s="1499"/>
      <c r="Y31" s="1174"/>
      <c r="Z31" s="1175"/>
      <c r="AA31" s="1175"/>
      <c r="AB31" s="1175"/>
      <c r="AC31" s="1175"/>
      <c r="AD31" s="1175"/>
      <c r="AE31" s="1176"/>
      <c r="AF31" s="1085"/>
      <c r="AG31" s="1088"/>
      <c r="AH31" s="1130"/>
      <c r="AI31" s="1130"/>
      <c r="AJ31" s="1130"/>
      <c r="AK31" s="1130"/>
      <c r="AL31" s="1130"/>
      <c r="AM31" s="1130"/>
      <c r="AN31" s="1130"/>
      <c r="AO31" s="1130"/>
      <c r="AP31" s="1056"/>
      <c r="AQ31" s="1046"/>
      <c r="AR31" s="1046"/>
      <c r="AS31" s="1046"/>
      <c r="AT31" s="1057"/>
      <c r="AU31" s="1495"/>
      <c r="AV31" s="1496"/>
      <c r="AW31" s="1496"/>
      <c r="AX31" s="1497"/>
      <c r="AZ31" s="1"/>
      <c r="BA31" s="1"/>
      <c r="BB31" s="1"/>
      <c r="BC31" s="1"/>
      <c r="BD31" s="1"/>
    </row>
    <row r="32" spans="1:56" s="15" customFormat="1" x14ac:dyDescent="0.2">
      <c r="A32" s="1428"/>
      <c r="B32" s="1429"/>
      <c r="C32" s="1168"/>
      <c r="D32" s="1116"/>
      <c r="E32" s="1116"/>
      <c r="F32" s="1116"/>
      <c r="G32" s="1116"/>
      <c r="H32" s="1116"/>
      <c r="I32" s="1116"/>
      <c r="J32" s="1116"/>
      <c r="K32" s="1169"/>
      <c r="L32" s="1201"/>
      <c r="M32" s="1080"/>
      <c r="N32" s="1080"/>
      <c r="O32" s="1482"/>
      <c r="P32" s="1483"/>
      <c r="Q32" s="1482"/>
      <c r="R32" s="1166"/>
      <c r="S32" s="1483"/>
      <c r="T32" s="1166"/>
      <c r="U32" s="1166"/>
      <c r="V32" s="1118"/>
      <c r="W32" s="1498"/>
      <c r="X32" s="1499"/>
      <c r="Y32" s="1174"/>
      <c r="Z32" s="1175"/>
      <c r="AA32" s="1175"/>
      <c r="AB32" s="1175"/>
      <c r="AC32" s="1175"/>
      <c r="AD32" s="1175"/>
      <c r="AE32" s="1176"/>
      <c r="AF32" s="1085"/>
      <c r="AG32" s="1088"/>
      <c r="AH32" s="1130"/>
      <c r="AI32" s="1130"/>
      <c r="AJ32" s="1130"/>
      <c r="AK32" s="1130"/>
      <c r="AL32" s="1130"/>
      <c r="AM32" s="1130"/>
      <c r="AN32" s="1130"/>
      <c r="AO32" s="1130"/>
      <c r="AP32" s="1056"/>
      <c r="AQ32" s="1046"/>
      <c r="AR32" s="1046"/>
      <c r="AS32" s="1046"/>
      <c r="AT32" s="1057"/>
      <c r="AU32" s="1495"/>
      <c r="AV32" s="1496"/>
      <c r="AW32" s="1496"/>
      <c r="AX32" s="1497"/>
      <c r="AZ32" s="1"/>
      <c r="BA32" s="1"/>
      <c r="BB32" s="1"/>
      <c r="BC32" s="1"/>
      <c r="BD32" s="1"/>
    </row>
    <row r="33" spans="1:56" s="15" customFormat="1" x14ac:dyDescent="0.2">
      <c r="A33" s="1428"/>
      <c r="B33" s="1429"/>
      <c r="C33" s="1168"/>
      <c r="D33" s="1116"/>
      <c r="E33" s="1116"/>
      <c r="F33" s="1116"/>
      <c r="G33" s="1116"/>
      <c r="H33" s="1116"/>
      <c r="I33" s="1116"/>
      <c r="J33" s="1116"/>
      <c r="K33" s="1169"/>
      <c r="L33" s="1201"/>
      <c r="M33" s="1080"/>
      <c r="N33" s="1080"/>
      <c r="O33" s="1482"/>
      <c r="P33" s="1483"/>
      <c r="Q33" s="1482"/>
      <c r="R33" s="1166"/>
      <c r="S33" s="1483"/>
      <c r="T33" s="1166"/>
      <c r="U33" s="1166"/>
      <c r="V33" s="1118"/>
      <c r="W33" s="1498"/>
      <c r="X33" s="1499"/>
      <c r="Y33" s="1174"/>
      <c r="Z33" s="1175"/>
      <c r="AA33" s="1175"/>
      <c r="AB33" s="1175"/>
      <c r="AC33" s="1175"/>
      <c r="AD33" s="1175"/>
      <c r="AE33" s="1176"/>
      <c r="AF33" s="1085"/>
      <c r="AG33" s="1088"/>
      <c r="AH33" s="1130"/>
      <c r="AI33" s="1130"/>
      <c r="AJ33" s="1130"/>
      <c r="AK33" s="1130"/>
      <c r="AL33" s="1130"/>
      <c r="AM33" s="1130"/>
      <c r="AN33" s="1130"/>
      <c r="AO33" s="1130"/>
      <c r="AP33" s="1056"/>
      <c r="AQ33" s="1046"/>
      <c r="AR33" s="1046"/>
      <c r="AS33" s="1046"/>
      <c r="AT33" s="1057"/>
      <c r="AU33" s="1495"/>
      <c r="AV33" s="1496"/>
      <c r="AW33" s="1496"/>
      <c r="AX33" s="1497"/>
      <c r="AZ33" s="1"/>
      <c r="BA33" s="1"/>
      <c r="BB33" s="1"/>
      <c r="BC33" s="1"/>
      <c r="BD33" s="1"/>
    </row>
    <row r="34" spans="1:56" s="15" customFormat="1" x14ac:dyDescent="0.2">
      <c r="A34" s="1428"/>
      <c r="B34" s="1429"/>
      <c r="C34" s="1168"/>
      <c r="D34" s="1116"/>
      <c r="E34" s="1116"/>
      <c r="F34" s="1116"/>
      <c r="G34" s="1116"/>
      <c r="H34" s="1116"/>
      <c r="I34" s="1116"/>
      <c r="J34" s="1116"/>
      <c r="K34" s="1169"/>
      <c r="L34" s="1201"/>
      <c r="M34" s="1080"/>
      <c r="N34" s="1080"/>
      <c r="O34" s="1482"/>
      <c r="P34" s="1483"/>
      <c r="Q34" s="1482"/>
      <c r="R34" s="1166"/>
      <c r="S34" s="1483"/>
      <c r="T34" s="1166"/>
      <c r="U34" s="1166"/>
      <c r="V34" s="1118"/>
      <c r="W34" s="1498"/>
      <c r="X34" s="1499"/>
      <c r="Y34" s="1174"/>
      <c r="Z34" s="1175"/>
      <c r="AA34" s="1175"/>
      <c r="AB34" s="1175"/>
      <c r="AC34" s="1175"/>
      <c r="AD34" s="1175"/>
      <c r="AE34" s="1176"/>
      <c r="AF34" s="1085"/>
      <c r="AG34" s="1088"/>
      <c r="AH34" s="1130"/>
      <c r="AI34" s="1130"/>
      <c r="AJ34" s="1130"/>
      <c r="AK34" s="1130"/>
      <c r="AL34" s="1130"/>
      <c r="AM34" s="1130"/>
      <c r="AN34" s="1130"/>
      <c r="AO34" s="1130"/>
      <c r="AP34" s="1056"/>
      <c r="AQ34" s="1046"/>
      <c r="AR34" s="1046"/>
      <c r="AS34" s="1046"/>
      <c r="AT34" s="1057"/>
      <c r="AU34" s="1495"/>
      <c r="AV34" s="1496"/>
      <c r="AW34" s="1496"/>
      <c r="AX34" s="1497"/>
      <c r="AZ34" s="1"/>
      <c r="BA34" s="1"/>
      <c r="BB34" s="1"/>
      <c r="BC34" s="1"/>
      <c r="BD34" s="1"/>
    </row>
    <row r="35" spans="1:56" s="15" customFormat="1" x14ac:dyDescent="0.2">
      <c r="A35" s="1428"/>
      <c r="B35" s="1429"/>
      <c r="C35" s="1168"/>
      <c r="D35" s="1116"/>
      <c r="E35" s="1116"/>
      <c r="F35" s="1116"/>
      <c r="G35" s="1116"/>
      <c r="H35" s="1116"/>
      <c r="I35" s="1116"/>
      <c r="J35" s="1116"/>
      <c r="K35" s="1169"/>
      <c r="L35" s="1201"/>
      <c r="M35" s="1080"/>
      <c r="N35" s="1080"/>
      <c r="O35" s="1482"/>
      <c r="P35" s="1483"/>
      <c r="Q35" s="1482"/>
      <c r="R35" s="1166"/>
      <c r="S35" s="1483"/>
      <c r="T35" s="1166"/>
      <c r="U35" s="1166"/>
      <c r="V35" s="1118"/>
      <c r="W35" s="1498"/>
      <c r="X35" s="1499"/>
      <c r="Y35" s="1174"/>
      <c r="Z35" s="1175"/>
      <c r="AA35" s="1175"/>
      <c r="AB35" s="1175"/>
      <c r="AC35" s="1175"/>
      <c r="AD35" s="1175"/>
      <c r="AE35" s="1176"/>
      <c r="AF35" s="1085"/>
      <c r="AG35" s="1088"/>
      <c r="AH35" s="1130"/>
      <c r="AI35" s="1130"/>
      <c r="AJ35" s="1130"/>
      <c r="AK35" s="1130"/>
      <c r="AL35" s="1130"/>
      <c r="AM35" s="1130"/>
      <c r="AN35" s="1130"/>
      <c r="AO35" s="1130"/>
      <c r="AP35" s="1056"/>
      <c r="AQ35" s="1046"/>
      <c r="AR35" s="1046"/>
      <c r="AS35" s="1046"/>
      <c r="AT35" s="1057"/>
      <c r="AU35" s="1495"/>
      <c r="AV35" s="1496"/>
      <c r="AW35" s="1496"/>
      <c r="AX35" s="1497"/>
      <c r="AZ35" s="1"/>
      <c r="BA35" s="1"/>
      <c r="BB35" s="1"/>
      <c r="BC35" s="1"/>
      <c r="BD35" s="1"/>
    </row>
    <row r="36" spans="1:56" s="15" customFormat="1" x14ac:dyDescent="0.2">
      <c r="A36" s="1428"/>
      <c r="B36" s="1429"/>
      <c r="C36" s="1168"/>
      <c r="D36" s="1116"/>
      <c r="E36" s="1116"/>
      <c r="F36" s="1116"/>
      <c r="G36" s="1116"/>
      <c r="H36" s="1116"/>
      <c r="I36" s="1116"/>
      <c r="J36" s="1116"/>
      <c r="K36" s="1169"/>
      <c r="L36" s="1201"/>
      <c r="M36" s="1080"/>
      <c r="N36" s="1080"/>
      <c r="O36" s="1482"/>
      <c r="P36" s="1483"/>
      <c r="Q36" s="1482"/>
      <c r="R36" s="1166"/>
      <c r="S36" s="1483"/>
      <c r="T36" s="1166"/>
      <c r="U36" s="1166"/>
      <c r="V36" s="1118"/>
      <c r="W36" s="1498"/>
      <c r="X36" s="1499"/>
      <c r="Y36" s="1174"/>
      <c r="Z36" s="1175"/>
      <c r="AA36" s="1175"/>
      <c r="AB36" s="1175"/>
      <c r="AC36" s="1175"/>
      <c r="AD36" s="1175"/>
      <c r="AE36" s="1176"/>
      <c r="AF36" s="1085"/>
      <c r="AG36" s="1088"/>
      <c r="AH36" s="1130"/>
      <c r="AI36" s="1130"/>
      <c r="AJ36" s="1130"/>
      <c r="AK36" s="1130"/>
      <c r="AL36" s="1130"/>
      <c r="AM36" s="1130"/>
      <c r="AN36" s="1130"/>
      <c r="AO36" s="1130"/>
      <c r="AP36" s="1056"/>
      <c r="AQ36" s="1046"/>
      <c r="AR36" s="1046"/>
      <c r="AS36" s="1046"/>
      <c r="AT36" s="1057"/>
      <c r="AU36" s="1495"/>
      <c r="AV36" s="1496"/>
      <c r="AW36" s="1496"/>
      <c r="AX36" s="1497"/>
      <c r="AZ36" s="1"/>
      <c r="BA36" s="1"/>
      <c r="BB36" s="1"/>
      <c r="BC36" s="1"/>
      <c r="BD36" s="1"/>
    </row>
    <row r="37" spans="1:56" s="15" customFormat="1" x14ac:dyDescent="0.2">
      <c r="A37" s="1428"/>
      <c r="B37" s="1429"/>
      <c r="C37" s="1168"/>
      <c r="D37" s="1116"/>
      <c r="E37" s="1116"/>
      <c r="F37" s="1116"/>
      <c r="G37" s="1116"/>
      <c r="H37" s="1116"/>
      <c r="I37" s="1116"/>
      <c r="J37" s="1116"/>
      <c r="K37" s="1169"/>
      <c r="L37" s="1201"/>
      <c r="M37" s="1080"/>
      <c r="N37" s="1080"/>
      <c r="O37" s="1482"/>
      <c r="P37" s="1483"/>
      <c r="Q37" s="1482"/>
      <c r="R37" s="1166"/>
      <c r="S37" s="1483"/>
      <c r="T37" s="1166"/>
      <c r="U37" s="1166"/>
      <c r="V37" s="1118"/>
      <c r="W37" s="1498"/>
      <c r="X37" s="1499"/>
      <c r="Y37" s="1174"/>
      <c r="Z37" s="1175"/>
      <c r="AA37" s="1175"/>
      <c r="AB37" s="1175"/>
      <c r="AC37" s="1175"/>
      <c r="AD37" s="1175"/>
      <c r="AE37" s="1176"/>
      <c r="AF37" s="1085"/>
      <c r="AG37" s="1088"/>
      <c r="AH37" s="1130"/>
      <c r="AI37" s="1130"/>
      <c r="AJ37" s="1130"/>
      <c r="AK37" s="1130"/>
      <c r="AL37" s="1130"/>
      <c r="AM37" s="1130"/>
      <c r="AN37" s="1130"/>
      <c r="AO37" s="1130"/>
      <c r="AP37" s="1056"/>
      <c r="AQ37" s="1046"/>
      <c r="AR37" s="1046"/>
      <c r="AS37" s="1046"/>
      <c r="AT37" s="1057"/>
      <c r="AU37" s="1495"/>
      <c r="AV37" s="1496"/>
      <c r="AW37" s="1496"/>
      <c r="AX37" s="1497"/>
      <c r="AZ37" s="1"/>
      <c r="BA37" s="1"/>
      <c r="BB37" s="1"/>
      <c r="BC37" s="1"/>
      <c r="BD37" s="1"/>
    </row>
    <row r="38" spans="1:56" s="15" customFormat="1" x14ac:dyDescent="0.2">
      <c r="A38" s="1504"/>
      <c r="B38" s="1505"/>
      <c r="C38" s="1430"/>
      <c r="D38" s="1431"/>
      <c r="E38" s="1431"/>
      <c r="F38" s="1431"/>
      <c r="G38" s="1431"/>
      <c r="H38" s="1431"/>
      <c r="I38" s="1431"/>
      <c r="J38" s="1431"/>
      <c r="K38" s="1432"/>
      <c r="L38" s="1506"/>
      <c r="M38" s="1507"/>
      <c r="N38" s="1507"/>
      <c r="O38" s="1478"/>
      <c r="P38" s="1479"/>
      <c r="Q38" s="1478"/>
      <c r="R38" s="1187"/>
      <c r="S38" s="1479"/>
      <c r="T38" s="1187"/>
      <c r="U38" s="1187"/>
      <c r="V38" s="1188"/>
      <c r="W38" s="1508"/>
      <c r="X38" s="1509"/>
      <c r="Y38" s="1526"/>
      <c r="Z38" s="1527"/>
      <c r="AA38" s="1527"/>
      <c r="AB38" s="1527"/>
      <c r="AC38" s="1527"/>
      <c r="AD38" s="1527"/>
      <c r="AE38" s="1528"/>
      <c r="AF38" s="1195"/>
      <c r="AG38" s="1197"/>
      <c r="AH38" s="1523"/>
      <c r="AI38" s="1523"/>
      <c r="AJ38" s="1523"/>
      <c r="AK38" s="1523"/>
      <c r="AL38" s="1523"/>
      <c r="AM38" s="1523"/>
      <c r="AN38" s="1523"/>
      <c r="AO38" s="1523"/>
      <c r="AP38" s="1158"/>
      <c r="AQ38" s="1045"/>
      <c r="AR38" s="1045"/>
      <c r="AS38" s="1045"/>
      <c r="AT38" s="1477"/>
      <c r="AU38" s="1520"/>
      <c r="AV38" s="1521"/>
      <c r="AW38" s="1521"/>
      <c r="AX38" s="1522"/>
      <c r="AZ38" s="1"/>
      <c r="BA38" s="1"/>
      <c r="BB38" s="1"/>
      <c r="BC38" s="1"/>
      <c r="BD38" s="1"/>
    </row>
    <row r="39" spans="1:56" s="15" customFormat="1" x14ac:dyDescent="0.2">
      <c r="A39" s="457" t="s">
        <v>484</v>
      </c>
      <c r="B39" s="458"/>
      <c r="C39" s="356"/>
      <c r="D39" s="357"/>
      <c r="E39" s="357"/>
      <c r="F39" s="357"/>
      <c r="G39" s="357"/>
      <c r="H39" s="357"/>
      <c r="I39" s="357"/>
      <c r="J39" s="357"/>
      <c r="K39" s="459"/>
      <c r="L39" s="358"/>
      <c r="M39" s="359"/>
      <c r="N39" s="460"/>
      <c r="O39" s="461"/>
      <c r="P39" s="462"/>
      <c r="Q39" s="461"/>
      <c r="R39" s="357"/>
      <c r="S39" s="459"/>
      <c r="T39" s="461"/>
      <c r="U39" s="357"/>
      <c r="V39" s="357"/>
      <c r="W39" s="379"/>
      <c r="X39" s="379"/>
      <c r="Y39" s="310"/>
      <c r="Z39" s="310"/>
      <c r="AA39" s="310"/>
      <c r="AB39" s="310"/>
      <c r="AC39" s="310"/>
      <c r="AD39" s="310"/>
      <c r="AE39" s="1092" t="s">
        <v>121</v>
      </c>
      <c r="AF39" s="1092"/>
      <c r="AG39" s="1091"/>
      <c r="AH39" s="1500">
        <f>SUM(AH19:AK38)</f>
        <v>0</v>
      </c>
      <c r="AI39" s="1102"/>
      <c r="AJ39" s="1102"/>
      <c r="AK39" s="1103"/>
      <c r="AL39" s="1500">
        <f>SUM(AL19:AO38)</f>
        <v>0</v>
      </c>
      <c r="AM39" s="1102"/>
      <c r="AN39" s="1102"/>
      <c r="AO39" s="1103"/>
      <c r="AP39" s="1053">
        <f>SUM(AP19:AT38)</f>
        <v>0</v>
      </c>
      <c r="AQ39" s="1054"/>
      <c r="AR39" s="1054"/>
      <c r="AS39" s="1054"/>
      <c r="AT39" s="1055"/>
      <c r="AU39" s="1511"/>
      <c r="AV39" s="1512"/>
      <c r="AW39" s="1512"/>
      <c r="AX39" s="1513"/>
      <c r="AZ39" s="1"/>
      <c r="BA39" s="1"/>
      <c r="BB39" s="1"/>
      <c r="BC39" s="1"/>
      <c r="BD39" s="1"/>
    </row>
    <row r="40" spans="1:56" s="15" customFormat="1" x14ac:dyDescent="0.2">
      <c r="A40" s="457" t="s">
        <v>485</v>
      </c>
      <c r="B40" s="310"/>
      <c r="C40" s="357"/>
      <c r="D40" s="357"/>
      <c r="E40" s="357"/>
      <c r="F40" s="357"/>
      <c r="G40" s="357"/>
      <c r="H40" s="357"/>
      <c r="I40" s="357"/>
      <c r="J40" s="357"/>
      <c r="K40" s="357"/>
      <c r="L40" s="359"/>
      <c r="M40" s="359"/>
      <c r="N40" s="359"/>
      <c r="O40" s="357"/>
      <c r="P40" s="357"/>
      <c r="Q40" s="357"/>
      <c r="R40" s="357"/>
      <c r="S40" s="357"/>
      <c r="T40" s="357"/>
      <c r="U40" s="357"/>
      <c r="V40" s="357"/>
      <c r="W40" s="359"/>
      <c r="X40" s="359"/>
      <c r="Y40" s="310"/>
      <c r="Z40" s="310"/>
      <c r="AA40" s="310"/>
      <c r="AB40" s="310"/>
      <c r="AC40" s="310"/>
      <c r="AD40" s="310"/>
      <c r="AE40" s="1086"/>
      <c r="AF40" s="1086"/>
      <c r="AG40" s="1088"/>
      <c r="AH40" s="1127"/>
      <c r="AI40" s="1128"/>
      <c r="AJ40" s="1128"/>
      <c r="AK40" s="1129"/>
      <c r="AL40" s="1127"/>
      <c r="AM40" s="1128"/>
      <c r="AN40" s="1128"/>
      <c r="AO40" s="1129"/>
      <c r="AP40" s="1056"/>
      <c r="AQ40" s="1046"/>
      <c r="AR40" s="1046"/>
      <c r="AS40" s="1046"/>
      <c r="AT40" s="1057"/>
      <c r="AU40" s="1514"/>
      <c r="AV40" s="1515"/>
      <c r="AW40" s="1515"/>
      <c r="AX40" s="1516"/>
      <c r="AZ40" s="1"/>
      <c r="BA40" s="1"/>
      <c r="BB40" s="1"/>
      <c r="BC40" s="1"/>
      <c r="BD40" s="1"/>
    </row>
    <row r="41" spans="1:56" s="15" customFormat="1" ht="13.5" thickBot="1" x14ac:dyDescent="0.25">
      <c r="A41" s="463" t="s">
        <v>448</v>
      </c>
      <c r="B41" s="364"/>
      <c r="C41" s="464"/>
      <c r="D41" s="464"/>
      <c r="E41" s="464"/>
      <c r="F41" s="464"/>
      <c r="G41" s="464"/>
      <c r="H41" s="464"/>
      <c r="I41" s="464"/>
      <c r="J41" s="464"/>
      <c r="K41" s="464"/>
      <c r="L41" s="465"/>
      <c r="M41" s="465"/>
      <c r="N41" s="465"/>
      <c r="O41" s="465"/>
      <c r="P41" s="465"/>
      <c r="Q41" s="466"/>
      <c r="R41" s="466"/>
      <c r="S41" s="466"/>
      <c r="T41" s="466"/>
      <c r="U41" s="466"/>
      <c r="V41" s="466"/>
      <c r="W41" s="466"/>
      <c r="X41" s="466"/>
      <c r="Y41" s="364"/>
      <c r="Z41" s="364"/>
      <c r="AA41" s="364"/>
      <c r="AB41" s="364"/>
      <c r="AC41" s="364"/>
      <c r="AD41" s="364"/>
      <c r="AE41" s="1524"/>
      <c r="AF41" s="1524"/>
      <c r="AG41" s="1525"/>
      <c r="AH41" s="1501"/>
      <c r="AI41" s="1502"/>
      <c r="AJ41" s="1502"/>
      <c r="AK41" s="1503"/>
      <c r="AL41" s="1501"/>
      <c r="AM41" s="1502"/>
      <c r="AN41" s="1502"/>
      <c r="AO41" s="1503"/>
      <c r="AP41" s="1042"/>
      <c r="AQ41" s="1043"/>
      <c r="AR41" s="1043"/>
      <c r="AS41" s="1043"/>
      <c r="AT41" s="1044"/>
      <c r="AU41" s="1517"/>
      <c r="AV41" s="1518"/>
      <c r="AW41" s="1518"/>
      <c r="AX41" s="1519"/>
      <c r="AZ41" s="1"/>
      <c r="BA41" s="1"/>
      <c r="BB41" s="1"/>
      <c r="BC41" s="1"/>
      <c r="BD41" s="1"/>
    </row>
    <row r="42" spans="1:56" x14ac:dyDescent="0.2">
      <c r="A42" s="184"/>
      <c r="B42" s="227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181"/>
      <c r="N42" s="65"/>
      <c r="O42" s="181"/>
      <c r="P42" s="65"/>
      <c r="Q42" s="181" t="s">
        <v>21</v>
      </c>
      <c r="R42" s="1013"/>
      <c r="S42" s="1013"/>
      <c r="T42" s="181"/>
      <c r="U42" s="185"/>
      <c r="V42" s="185"/>
      <c r="W42" s="185"/>
      <c r="X42" s="185"/>
      <c r="Y42" s="273"/>
      <c r="Z42" s="273"/>
      <c r="AA42" s="273"/>
      <c r="AB42" s="273"/>
      <c r="AC42" s="273"/>
      <c r="AD42" s="177"/>
      <c r="AE42" s="177"/>
      <c r="AF42" s="177"/>
      <c r="AG42" s="177"/>
      <c r="AH42" s="177"/>
      <c r="AI42" s="222"/>
      <c r="AJ42" s="177"/>
      <c r="AK42" s="177"/>
      <c r="AL42" s="177"/>
      <c r="AM42" s="177"/>
      <c r="AN42" s="301" t="s">
        <v>15</v>
      </c>
      <c r="AO42" s="304"/>
      <c r="AP42" s="305" t="s">
        <v>698</v>
      </c>
      <c r="AQ42" s="177"/>
      <c r="AR42" s="177"/>
      <c r="AS42" s="177"/>
      <c r="AT42" s="177"/>
      <c r="AU42" s="177"/>
      <c r="AV42" s="273"/>
      <c r="AW42" s="177"/>
      <c r="AX42" s="198"/>
      <c r="AY42" s="24"/>
    </row>
    <row r="43" spans="1:56" x14ac:dyDescent="0.2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306"/>
      <c r="AP43" s="307" t="s">
        <v>699</v>
      </c>
      <c r="AQ43" s="24"/>
      <c r="AR43" s="24"/>
      <c r="AS43" s="24"/>
      <c r="AT43" s="24"/>
      <c r="AU43" s="24"/>
      <c r="AV43" s="26"/>
      <c r="AW43" s="24"/>
      <c r="AX43" s="192"/>
      <c r="AY43" s="24"/>
    </row>
    <row r="44" spans="1:56" ht="13.5" thickBot="1" x14ac:dyDescent="0.25">
      <c r="A44" s="193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37"/>
      <c r="T44" s="131"/>
      <c r="U44" s="131"/>
      <c r="V44" s="37"/>
      <c r="W44" s="37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233" t="s">
        <v>151</v>
      </c>
      <c r="AV44" s="1145">
        <v>2</v>
      </c>
      <c r="AW44" s="1145"/>
      <c r="AX44" s="1146"/>
      <c r="AY44" s="24"/>
    </row>
    <row r="45" spans="1:56" x14ac:dyDescent="0.2">
      <c r="A45" s="1076" t="s">
        <v>291</v>
      </c>
      <c r="B45" s="1077"/>
      <c r="C45" s="1083" t="s">
        <v>65</v>
      </c>
      <c r="D45" s="1079"/>
      <c r="E45" s="1079"/>
      <c r="F45" s="1079"/>
      <c r="G45" s="1079"/>
      <c r="H45" s="1079"/>
      <c r="I45" s="1079"/>
      <c r="J45" s="1079"/>
      <c r="K45" s="1087"/>
      <c r="L45" s="1083" t="s">
        <v>179</v>
      </c>
      <c r="M45" s="1079"/>
      <c r="N45" s="1079"/>
      <c r="O45" s="1079"/>
      <c r="P45" s="1079"/>
      <c r="Q45" s="1079"/>
      <c r="R45" s="1079"/>
      <c r="S45" s="1079"/>
      <c r="T45" s="1079"/>
      <c r="U45" s="1079"/>
      <c r="V45" s="1087"/>
      <c r="W45" s="1083" t="s">
        <v>476</v>
      </c>
      <c r="X45" s="1087"/>
      <c r="Y45" s="1083" t="s">
        <v>479</v>
      </c>
      <c r="Z45" s="1079"/>
      <c r="AA45" s="1079"/>
      <c r="AB45" s="1079"/>
      <c r="AC45" s="1079"/>
      <c r="AD45" s="1079"/>
      <c r="AE45" s="1087"/>
      <c r="AF45" s="370" t="s">
        <v>467</v>
      </c>
      <c r="AG45" s="224"/>
      <c r="AH45" s="1083" t="s">
        <v>9</v>
      </c>
      <c r="AI45" s="1079"/>
      <c r="AJ45" s="1079"/>
      <c r="AK45" s="1087"/>
      <c r="AL45" s="1083" t="s">
        <v>457</v>
      </c>
      <c r="AM45" s="1079"/>
      <c r="AN45" s="1079"/>
      <c r="AO45" s="1087"/>
      <c r="AP45" s="1083" t="s">
        <v>455</v>
      </c>
      <c r="AQ45" s="1079"/>
      <c r="AR45" s="1079"/>
      <c r="AS45" s="1079"/>
      <c r="AT45" s="1087"/>
      <c r="AU45" s="1083" t="s">
        <v>454</v>
      </c>
      <c r="AV45" s="1079"/>
      <c r="AW45" s="1079"/>
      <c r="AX45" s="1096"/>
    </row>
    <row r="46" spans="1:56" x14ac:dyDescent="0.2">
      <c r="A46" s="1060" t="s">
        <v>34</v>
      </c>
      <c r="B46" s="1078"/>
      <c r="C46" s="1084"/>
      <c r="D46" s="1061"/>
      <c r="E46" s="1061"/>
      <c r="F46" s="1061"/>
      <c r="G46" s="1061"/>
      <c r="H46" s="1061"/>
      <c r="I46" s="1061"/>
      <c r="J46" s="1061"/>
      <c r="K46" s="1078"/>
      <c r="L46" s="1084" t="s">
        <v>451</v>
      </c>
      <c r="M46" s="1061"/>
      <c r="N46" s="1061"/>
      <c r="O46" s="1061"/>
      <c r="P46" s="1061"/>
      <c r="Q46" s="1061"/>
      <c r="R46" s="1061"/>
      <c r="S46" s="1061"/>
      <c r="T46" s="1061"/>
      <c r="U46" s="1061"/>
      <c r="V46" s="1078"/>
      <c r="W46" s="1201" t="s">
        <v>477</v>
      </c>
      <c r="X46" s="1202"/>
      <c r="Y46" s="1084" t="s">
        <v>480</v>
      </c>
      <c r="Z46" s="1061"/>
      <c r="AA46" s="1061"/>
      <c r="AB46" s="1061"/>
      <c r="AC46" s="1061"/>
      <c r="AD46" s="1061"/>
      <c r="AE46" s="1078"/>
      <c r="AF46" s="351" t="s">
        <v>470</v>
      </c>
      <c r="AG46" s="161"/>
      <c r="AH46" s="1084" t="s">
        <v>465</v>
      </c>
      <c r="AI46" s="1061"/>
      <c r="AJ46" s="1061"/>
      <c r="AK46" s="1078"/>
      <c r="AL46" s="1084" t="s">
        <v>458</v>
      </c>
      <c r="AM46" s="1061"/>
      <c r="AN46" s="1061"/>
      <c r="AO46" s="1078"/>
      <c r="AP46" s="1084" t="s">
        <v>456</v>
      </c>
      <c r="AQ46" s="1061"/>
      <c r="AR46" s="1061"/>
      <c r="AS46" s="1061"/>
      <c r="AT46" s="1078"/>
      <c r="AU46" s="1084"/>
      <c r="AV46" s="1061"/>
      <c r="AW46" s="1061"/>
      <c r="AX46" s="1064"/>
    </row>
    <row r="47" spans="1:56" x14ac:dyDescent="0.2">
      <c r="A47" s="1060"/>
      <c r="B47" s="1078"/>
      <c r="C47" s="1070"/>
      <c r="D47" s="1070"/>
      <c r="E47" s="1070"/>
      <c r="F47" s="1070"/>
      <c r="G47" s="1070"/>
      <c r="H47" s="1070"/>
      <c r="I47" s="1070"/>
      <c r="J47" s="1070"/>
      <c r="K47" s="1070"/>
      <c r="L47" s="1084" t="s">
        <v>452</v>
      </c>
      <c r="M47" s="1061"/>
      <c r="N47" s="1061"/>
      <c r="O47" s="1061"/>
      <c r="P47" s="1061"/>
      <c r="Q47" s="1061"/>
      <c r="R47" s="1061"/>
      <c r="S47" s="1061"/>
      <c r="T47" s="1061"/>
      <c r="U47" s="1061"/>
      <c r="V47" s="1078"/>
      <c r="W47" s="1201" t="s">
        <v>478</v>
      </c>
      <c r="X47" s="1202"/>
      <c r="Y47" s="1084"/>
      <c r="Z47" s="1061"/>
      <c r="AA47" s="1061"/>
      <c r="AB47" s="1061"/>
      <c r="AC47" s="1061"/>
      <c r="AD47" s="1061"/>
      <c r="AE47" s="1078"/>
      <c r="AF47" s="351" t="s">
        <v>471</v>
      </c>
      <c r="AG47" s="161"/>
      <c r="AH47" s="1084" t="s">
        <v>466</v>
      </c>
      <c r="AI47" s="1061"/>
      <c r="AJ47" s="1061"/>
      <c r="AK47" s="1078"/>
      <c r="AL47" s="1084" t="s">
        <v>459</v>
      </c>
      <c r="AM47" s="1061"/>
      <c r="AN47" s="1061"/>
      <c r="AO47" s="1078"/>
      <c r="AP47" s="1084" t="s">
        <v>481</v>
      </c>
      <c r="AQ47" s="1061"/>
      <c r="AR47" s="1061"/>
      <c r="AS47" s="1061"/>
      <c r="AT47" s="1078"/>
      <c r="AU47" s="1093"/>
      <c r="AV47" s="1094"/>
      <c r="AW47" s="1094"/>
      <c r="AX47" s="1095"/>
    </row>
    <row r="48" spans="1:56" x14ac:dyDescent="0.2">
      <c r="A48" s="1060"/>
      <c r="B48" s="1078"/>
      <c r="C48" s="1070"/>
      <c r="D48" s="1070"/>
      <c r="E48" s="1070"/>
      <c r="F48" s="1070"/>
      <c r="G48" s="1070"/>
      <c r="H48" s="1070"/>
      <c r="I48" s="1070"/>
      <c r="J48" s="1070"/>
      <c r="K48" s="1070"/>
      <c r="L48" s="1084" t="s">
        <v>706</v>
      </c>
      <c r="M48" s="1061"/>
      <c r="N48" s="1061"/>
      <c r="O48" s="1061"/>
      <c r="P48" s="1061"/>
      <c r="Q48" s="1061"/>
      <c r="R48" s="1061"/>
      <c r="S48" s="1061"/>
      <c r="T48" s="1061"/>
      <c r="U48" s="1061"/>
      <c r="V48" s="1078"/>
      <c r="W48" s="1201"/>
      <c r="X48" s="1202"/>
      <c r="Y48" s="1084"/>
      <c r="Z48" s="1061"/>
      <c r="AA48" s="1061"/>
      <c r="AB48" s="1061"/>
      <c r="AC48" s="1061"/>
      <c r="AD48" s="1061"/>
      <c r="AE48" s="1078"/>
      <c r="AF48" s="351" t="s">
        <v>472</v>
      </c>
      <c r="AG48" s="161"/>
      <c r="AH48" s="1084" t="s">
        <v>463</v>
      </c>
      <c r="AI48" s="1061"/>
      <c r="AJ48" s="1061"/>
      <c r="AK48" s="1078"/>
      <c r="AL48" s="1084" t="s">
        <v>463</v>
      </c>
      <c r="AM48" s="1061"/>
      <c r="AN48" s="1061"/>
      <c r="AO48" s="1078"/>
      <c r="AP48" s="1084"/>
      <c r="AQ48" s="1061"/>
      <c r="AR48" s="1061"/>
      <c r="AS48" s="1061"/>
      <c r="AT48" s="1078"/>
      <c r="AU48" s="1084"/>
      <c r="AV48" s="1061"/>
      <c r="AW48" s="1061"/>
      <c r="AX48" s="1064"/>
    </row>
    <row r="49" spans="1:56" x14ac:dyDescent="0.2">
      <c r="A49" s="1060"/>
      <c r="B49" s="1078"/>
      <c r="C49" s="1070"/>
      <c r="D49" s="1070"/>
      <c r="E49" s="1070"/>
      <c r="F49" s="1070"/>
      <c r="G49" s="1070"/>
      <c r="H49" s="1070"/>
      <c r="I49" s="1070"/>
      <c r="J49" s="1070"/>
      <c r="K49" s="1070"/>
      <c r="L49" s="1084"/>
      <c r="M49" s="1061"/>
      <c r="N49" s="1061"/>
      <c r="O49" s="1480" t="s">
        <v>461</v>
      </c>
      <c r="P49" s="1481"/>
      <c r="Q49" s="1480" t="s">
        <v>462</v>
      </c>
      <c r="R49" s="1061"/>
      <c r="S49" s="1481"/>
      <c r="T49" s="1061" t="s">
        <v>707</v>
      </c>
      <c r="U49" s="1061"/>
      <c r="V49" s="1078"/>
      <c r="W49" s="1201"/>
      <c r="X49" s="1202"/>
      <c r="Y49" s="1084"/>
      <c r="Z49" s="1061"/>
      <c r="AA49" s="1061"/>
      <c r="AB49" s="1061"/>
      <c r="AC49" s="1061"/>
      <c r="AD49" s="1061"/>
      <c r="AE49" s="1078"/>
      <c r="AF49" s="351" t="s">
        <v>473</v>
      </c>
      <c r="AG49" s="161"/>
      <c r="AH49" s="1084" t="s">
        <v>464</v>
      </c>
      <c r="AI49" s="1061"/>
      <c r="AJ49" s="1061"/>
      <c r="AK49" s="1078"/>
      <c r="AL49" s="1084" t="s">
        <v>464</v>
      </c>
      <c r="AM49" s="1061"/>
      <c r="AN49" s="1061"/>
      <c r="AO49" s="1078"/>
      <c r="AP49" s="1084" t="s">
        <v>149</v>
      </c>
      <c r="AQ49" s="1061"/>
      <c r="AR49" s="1061"/>
      <c r="AS49" s="1061"/>
      <c r="AT49" s="1078"/>
      <c r="AU49" s="1084"/>
      <c r="AV49" s="1061"/>
      <c r="AW49" s="1061"/>
      <c r="AX49" s="1064"/>
    </row>
    <row r="50" spans="1:56" x14ac:dyDescent="0.2">
      <c r="A50" s="1060"/>
      <c r="B50" s="1078"/>
      <c r="C50" s="1084"/>
      <c r="D50" s="1061"/>
      <c r="E50" s="1061"/>
      <c r="F50" s="1061"/>
      <c r="G50" s="1061"/>
      <c r="H50" s="1061"/>
      <c r="I50" s="1061"/>
      <c r="J50" s="1061"/>
      <c r="K50" s="1078"/>
      <c r="L50" s="1084" t="s">
        <v>460</v>
      </c>
      <c r="M50" s="1061"/>
      <c r="N50" s="1061"/>
      <c r="O50" s="1480" t="s">
        <v>475</v>
      </c>
      <c r="P50" s="1481"/>
      <c r="Q50" s="1480" t="s">
        <v>474</v>
      </c>
      <c r="R50" s="1061"/>
      <c r="S50" s="1481"/>
      <c r="T50" s="1061" t="s">
        <v>462</v>
      </c>
      <c r="U50" s="1061"/>
      <c r="V50" s="1078"/>
      <c r="W50" s="1201"/>
      <c r="X50" s="1202"/>
      <c r="Y50" s="1084"/>
      <c r="Z50" s="1061"/>
      <c r="AA50" s="1061"/>
      <c r="AB50" s="1061"/>
      <c r="AC50" s="1061"/>
      <c r="AD50" s="1061"/>
      <c r="AE50" s="1078"/>
      <c r="AF50" s="438" t="s">
        <v>468</v>
      </c>
      <c r="AG50" s="439"/>
      <c r="AH50" s="1084" t="s">
        <v>815</v>
      </c>
      <c r="AI50" s="1061"/>
      <c r="AJ50" s="1061"/>
      <c r="AK50" s="1078"/>
      <c r="AL50" s="1084" t="s">
        <v>482</v>
      </c>
      <c r="AM50" s="1061"/>
      <c r="AN50" s="1061"/>
      <c r="AO50" s="1078"/>
      <c r="AP50" s="1084"/>
      <c r="AQ50" s="1061"/>
      <c r="AR50" s="1061"/>
      <c r="AS50" s="1061"/>
      <c r="AT50" s="1078"/>
      <c r="AU50" s="1084"/>
      <c r="AV50" s="1061"/>
      <c r="AW50" s="1061"/>
      <c r="AX50" s="1064"/>
    </row>
    <row r="51" spans="1:56" x14ac:dyDescent="0.2">
      <c r="A51" s="1081"/>
      <c r="B51" s="1082"/>
      <c r="C51" s="1089"/>
      <c r="D51" s="1112"/>
      <c r="E51" s="1112"/>
      <c r="F51" s="1112"/>
      <c r="G51" s="1112"/>
      <c r="H51" s="1112"/>
      <c r="I51" s="1112"/>
      <c r="J51" s="1112"/>
      <c r="K51" s="1082"/>
      <c r="L51" s="1089"/>
      <c r="M51" s="1112"/>
      <c r="N51" s="1112"/>
      <c r="O51" s="1484"/>
      <c r="P51" s="1485"/>
      <c r="Q51" s="1484"/>
      <c r="R51" s="1112"/>
      <c r="S51" s="1485"/>
      <c r="T51" s="1112" t="s">
        <v>474</v>
      </c>
      <c r="U51" s="1112"/>
      <c r="V51" s="1082"/>
      <c r="W51" s="1506"/>
      <c r="X51" s="1510"/>
      <c r="Y51" s="1084"/>
      <c r="Z51" s="1061"/>
      <c r="AA51" s="1061"/>
      <c r="AB51" s="1061"/>
      <c r="AC51" s="1061"/>
      <c r="AD51" s="1061"/>
      <c r="AE51" s="1078"/>
      <c r="AF51" s="386" t="s">
        <v>469</v>
      </c>
      <c r="AG51" s="328"/>
      <c r="AH51" s="1089" t="s">
        <v>149</v>
      </c>
      <c r="AI51" s="1112"/>
      <c r="AJ51" s="1112"/>
      <c r="AK51" s="1082"/>
      <c r="AL51" s="1089" t="s">
        <v>149</v>
      </c>
      <c r="AM51" s="1112"/>
      <c r="AN51" s="1112"/>
      <c r="AO51" s="1082"/>
      <c r="AP51" s="1084"/>
      <c r="AQ51" s="1061"/>
      <c r="AR51" s="1061"/>
      <c r="AS51" s="1061"/>
      <c r="AT51" s="1078"/>
      <c r="AU51" s="1084"/>
      <c r="AV51" s="1061"/>
      <c r="AW51" s="1061"/>
      <c r="AX51" s="1064"/>
    </row>
    <row r="52" spans="1:56" x14ac:dyDescent="0.2">
      <c r="A52" s="229" t="s">
        <v>483</v>
      </c>
      <c r="B52" s="228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127"/>
      <c r="Z52" s="226"/>
      <c r="AA52" s="225"/>
      <c r="AB52" s="225"/>
      <c r="AC52" s="225"/>
      <c r="AD52" s="225"/>
      <c r="AE52" s="225"/>
      <c r="AF52" s="225"/>
      <c r="AG52" s="225"/>
      <c r="AH52" s="225"/>
      <c r="AI52" s="225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225"/>
      <c r="AW52" s="74"/>
      <c r="AX52" s="303"/>
    </row>
    <row r="53" spans="1:56" s="53" customFormat="1" x14ac:dyDescent="0.2">
      <c r="A53" s="1109">
        <v>1</v>
      </c>
      <c r="B53" s="1110"/>
      <c r="C53" s="1099">
        <v>2</v>
      </c>
      <c r="D53" s="1099"/>
      <c r="E53" s="1099"/>
      <c r="F53" s="1099"/>
      <c r="G53" s="1099"/>
      <c r="H53" s="1099"/>
      <c r="I53" s="1099"/>
      <c r="J53" s="1099"/>
      <c r="K53" s="1099"/>
      <c r="L53" s="1381">
        <v>3</v>
      </c>
      <c r="M53" s="1382"/>
      <c r="N53" s="1382"/>
      <c r="O53" s="1382"/>
      <c r="P53" s="1382"/>
      <c r="Q53" s="1382"/>
      <c r="R53" s="1382"/>
      <c r="S53" s="1382"/>
      <c r="T53" s="1382"/>
      <c r="U53" s="1382"/>
      <c r="V53" s="1110"/>
      <c r="W53" s="1381">
        <v>4</v>
      </c>
      <c r="X53" s="1110"/>
      <c r="Y53" s="1381">
        <v>5</v>
      </c>
      <c r="Z53" s="1382"/>
      <c r="AA53" s="1382"/>
      <c r="AB53" s="1382"/>
      <c r="AC53" s="1382"/>
      <c r="AD53" s="1382"/>
      <c r="AE53" s="1110"/>
      <c r="AF53" s="1381">
        <v>6</v>
      </c>
      <c r="AG53" s="1110"/>
      <c r="AH53" s="1099">
        <v>7</v>
      </c>
      <c r="AI53" s="1099"/>
      <c r="AJ53" s="1099"/>
      <c r="AK53" s="1099"/>
      <c r="AL53" s="1099">
        <v>8</v>
      </c>
      <c r="AM53" s="1099"/>
      <c r="AN53" s="1099"/>
      <c r="AO53" s="1099"/>
      <c r="AP53" s="1099">
        <v>9</v>
      </c>
      <c r="AQ53" s="1099"/>
      <c r="AR53" s="1099"/>
      <c r="AS53" s="1099"/>
      <c r="AT53" s="1099"/>
      <c r="AU53" s="1099">
        <v>10</v>
      </c>
      <c r="AV53" s="1099"/>
      <c r="AW53" s="1099"/>
      <c r="AX53" s="1100"/>
      <c r="AY53" s="350"/>
    </row>
    <row r="54" spans="1:56" s="15" customFormat="1" x14ac:dyDescent="0.2">
      <c r="A54" s="1426"/>
      <c r="B54" s="1427"/>
      <c r="C54" s="1180"/>
      <c r="D54" s="1114"/>
      <c r="E54" s="1114"/>
      <c r="F54" s="1114"/>
      <c r="G54" s="1114"/>
      <c r="H54" s="1114"/>
      <c r="I54" s="1114"/>
      <c r="J54" s="1114"/>
      <c r="K54" s="1181"/>
      <c r="L54" s="1491"/>
      <c r="M54" s="1492"/>
      <c r="N54" s="1492"/>
      <c r="O54" s="1486"/>
      <c r="P54" s="1487"/>
      <c r="Q54" s="1486"/>
      <c r="R54" s="1385"/>
      <c r="S54" s="1487"/>
      <c r="T54" s="1385"/>
      <c r="U54" s="1385"/>
      <c r="V54" s="1122"/>
      <c r="W54" s="1493"/>
      <c r="X54" s="1494"/>
      <c r="Y54" s="1171"/>
      <c r="Z54" s="1172"/>
      <c r="AA54" s="1172"/>
      <c r="AB54" s="1172"/>
      <c r="AC54" s="1172"/>
      <c r="AD54" s="1172"/>
      <c r="AE54" s="1173"/>
      <c r="AF54" s="1085"/>
      <c r="AG54" s="1088"/>
      <c r="AH54" s="1104"/>
      <c r="AI54" s="1104"/>
      <c r="AJ54" s="1104"/>
      <c r="AK54" s="1104"/>
      <c r="AL54" s="1104"/>
      <c r="AM54" s="1104"/>
      <c r="AN54" s="1104"/>
      <c r="AO54" s="1104"/>
      <c r="AP54" s="1054"/>
      <c r="AQ54" s="1054"/>
      <c r="AR54" s="1054"/>
      <c r="AS54" s="1054"/>
      <c r="AT54" s="1055"/>
      <c r="AU54" s="1488"/>
      <c r="AV54" s="1489"/>
      <c r="AW54" s="1489"/>
      <c r="AX54" s="1490"/>
      <c r="AZ54" s="1"/>
      <c r="BA54" s="1"/>
      <c r="BB54" s="1"/>
      <c r="BC54" s="1"/>
      <c r="BD54" s="1"/>
    </row>
    <row r="55" spans="1:56" s="15" customFormat="1" x14ac:dyDescent="0.2">
      <c r="A55" s="1428"/>
      <c r="B55" s="1429"/>
      <c r="C55" s="1168"/>
      <c r="D55" s="1116"/>
      <c r="E55" s="1116"/>
      <c r="F55" s="1116"/>
      <c r="G55" s="1116"/>
      <c r="H55" s="1116"/>
      <c r="I55" s="1116"/>
      <c r="J55" s="1116"/>
      <c r="K55" s="1169"/>
      <c r="L55" s="1201"/>
      <c r="M55" s="1080"/>
      <c r="N55" s="1080"/>
      <c r="O55" s="1482"/>
      <c r="P55" s="1483"/>
      <c r="Q55" s="1482"/>
      <c r="R55" s="1166"/>
      <c r="S55" s="1483"/>
      <c r="T55" s="1166"/>
      <c r="U55" s="1166"/>
      <c r="V55" s="1118"/>
      <c r="W55" s="1498"/>
      <c r="X55" s="1499"/>
      <c r="Y55" s="1174"/>
      <c r="Z55" s="1175"/>
      <c r="AA55" s="1175"/>
      <c r="AB55" s="1175"/>
      <c r="AC55" s="1175"/>
      <c r="AD55" s="1175"/>
      <c r="AE55" s="1176"/>
      <c r="AF55" s="1085"/>
      <c r="AG55" s="1088"/>
      <c r="AH55" s="1130"/>
      <c r="AI55" s="1130"/>
      <c r="AJ55" s="1130"/>
      <c r="AK55" s="1130"/>
      <c r="AL55" s="1130"/>
      <c r="AM55" s="1130"/>
      <c r="AN55" s="1130"/>
      <c r="AO55" s="1130"/>
      <c r="AP55" s="1056"/>
      <c r="AQ55" s="1046"/>
      <c r="AR55" s="1046"/>
      <c r="AS55" s="1046"/>
      <c r="AT55" s="1057"/>
      <c r="AU55" s="1495"/>
      <c r="AV55" s="1496"/>
      <c r="AW55" s="1496"/>
      <c r="AX55" s="1497"/>
      <c r="AZ55" s="1"/>
      <c r="BA55" s="1"/>
      <c r="BB55" s="1"/>
      <c r="BC55" s="1"/>
      <c r="BD55" s="1"/>
    </row>
    <row r="56" spans="1:56" s="15" customFormat="1" x14ac:dyDescent="0.2">
      <c r="A56" s="1428"/>
      <c r="B56" s="1429"/>
      <c r="C56" s="1168"/>
      <c r="D56" s="1116"/>
      <c r="E56" s="1116"/>
      <c r="F56" s="1116"/>
      <c r="G56" s="1116"/>
      <c r="H56" s="1116"/>
      <c r="I56" s="1116"/>
      <c r="J56" s="1116"/>
      <c r="K56" s="1169"/>
      <c r="L56" s="1201"/>
      <c r="M56" s="1080"/>
      <c r="N56" s="1080"/>
      <c r="O56" s="1482"/>
      <c r="P56" s="1483"/>
      <c r="Q56" s="1482"/>
      <c r="R56" s="1166"/>
      <c r="S56" s="1483"/>
      <c r="T56" s="1166"/>
      <c r="U56" s="1166"/>
      <c r="V56" s="1118"/>
      <c r="W56" s="1498"/>
      <c r="X56" s="1499"/>
      <c r="Y56" s="1174"/>
      <c r="Z56" s="1175"/>
      <c r="AA56" s="1175"/>
      <c r="AB56" s="1175"/>
      <c r="AC56" s="1175"/>
      <c r="AD56" s="1175"/>
      <c r="AE56" s="1176"/>
      <c r="AF56" s="1085"/>
      <c r="AG56" s="1088"/>
      <c r="AH56" s="1130"/>
      <c r="AI56" s="1130"/>
      <c r="AJ56" s="1130"/>
      <c r="AK56" s="1130"/>
      <c r="AL56" s="1130"/>
      <c r="AM56" s="1130"/>
      <c r="AN56" s="1130"/>
      <c r="AO56" s="1130"/>
      <c r="AP56" s="1056"/>
      <c r="AQ56" s="1046"/>
      <c r="AR56" s="1046"/>
      <c r="AS56" s="1046"/>
      <c r="AT56" s="1057"/>
      <c r="AU56" s="1495"/>
      <c r="AV56" s="1496"/>
      <c r="AW56" s="1496"/>
      <c r="AX56" s="1497"/>
      <c r="AZ56" s="1"/>
      <c r="BA56" s="1"/>
      <c r="BB56" s="1"/>
      <c r="BC56" s="1"/>
      <c r="BD56" s="1"/>
    </row>
    <row r="57" spans="1:56" s="15" customFormat="1" x14ac:dyDescent="0.2">
      <c r="A57" s="1428"/>
      <c r="B57" s="1429"/>
      <c r="C57" s="1168"/>
      <c r="D57" s="1116"/>
      <c r="E57" s="1116"/>
      <c r="F57" s="1116"/>
      <c r="G57" s="1116"/>
      <c r="H57" s="1116"/>
      <c r="I57" s="1116"/>
      <c r="J57" s="1116"/>
      <c r="K57" s="1169"/>
      <c r="L57" s="1201"/>
      <c r="M57" s="1080"/>
      <c r="N57" s="1080"/>
      <c r="O57" s="1482"/>
      <c r="P57" s="1483"/>
      <c r="Q57" s="1482"/>
      <c r="R57" s="1166"/>
      <c r="S57" s="1483"/>
      <c r="T57" s="1166"/>
      <c r="U57" s="1166"/>
      <c r="V57" s="1118"/>
      <c r="W57" s="1498"/>
      <c r="X57" s="1499"/>
      <c r="Y57" s="1174"/>
      <c r="Z57" s="1175"/>
      <c r="AA57" s="1175"/>
      <c r="AB57" s="1175"/>
      <c r="AC57" s="1175"/>
      <c r="AD57" s="1175"/>
      <c r="AE57" s="1176"/>
      <c r="AF57" s="1085"/>
      <c r="AG57" s="1088"/>
      <c r="AH57" s="1130"/>
      <c r="AI57" s="1130"/>
      <c r="AJ57" s="1130"/>
      <c r="AK57" s="1130"/>
      <c r="AL57" s="1130"/>
      <c r="AM57" s="1130"/>
      <c r="AN57" s="1130"/>
      <c r="AO57" s="1130"/>
      <c r="AP57" s="1056"/>
      <c r="AQ57" s="1046"/>
      <c r="AR57" s="1046"/>
      <c r="AS57" s="1046"/>
      <c r="AT57" s="1057"/>
      <c r="AU57" s="1495"/>
      <c r="AV57" s="1496"/>
      <c r="AW57" s="1496"/>
      <c r="AX57" s="1497"/>
      <c r="AZ57" s="1"/>
      <c r="BA57" s="1"/>
      <c r="BB57" s="1"/>
      <c r="BC57" s="1"/>
      <c r="BD57" s="1"/>
    </row>
    <row r="58" spans="1:56" s="15" customFormat="1" x14ac:dyDescent="0.2">
      <c r="A58" s="1428"/>
      <c r="B58" s="1429"/>
      <c r="C58" s="1168"/>
      <c r="D58" s="1116"/>
      <c r="E58" s="1116"/>
      <c r="F58" s="1116"/>
      <c r="G58" s="1116"/>
      <c r="H58" s="1116"/>
      <c r="I58" s="1116"/>
      <c r="J58" s="1116"/>
      <c r="K58" s="1169"/>
      <c r="L58" s="1201"/>
      <c r="M58" s="1080"/>
      <c r="N58" s="1080"/>
      <c r="O58" s="1482"/>
      <c r="P58" s="1483"/>
      <c r="Q58" s="1482"/>
      <c r="R58" s="1166"/>
      <c r="S58" s="1483"/>
      <c r="T58" s="1166"/>
      <c r="U58" s="1166"/>
      <c r="V58" s="1118"/>
      <c r="W58" s="1498"/>
      <c r="X58" s="1499"/>
      <c r="Y58" s="1174"/>
      <c r="Z58" s="1175"/>
      <c r="AA58" s="1175"/>
      <c r="AB58" s="1175"/>
      <c r="AC58" s="1175"/>
      <c r="AD58" s="1175"/>
      <c r="AE58" s="1176"/>
      <c r="AF58" s="1085"/>
      <c r="AG58" s="1088"/>
      <c r="AH58" s="1130"/>
      <c r="AI58" s="1130"/>
      <c r="AJ58" s="1130"/>
      <c r="AK58" s="1130"/>
      <c r="AL58" s="1130"/>
      <c r="AM58" s="1130"/>
      <c r="AN58" s="1130"/>
      <c r="AO58" s="1130"/>
      <c r="AP58" s="1056"/>
      <c r="AQ58" s="1046"/>
      <c r="AR58" s="1046"/>
      <c r="AS58" s="1046"/>
      <c r="AT58" s="1057"/>
      <c r="AU58" s="1495"/>
      <c r="AV58" s="1496"/>
      <c r="AW58" s="1496"/>
      <c r="AX58" s="1497"/>
      <c r="AZ58" s="1"/>
      <c r="BA58" s="1"/>
      <c r="BB58" s="1"/>
      <c r="BC58" s="1"/>
      <c r="BD58" s="1"/>
    </row>
    <row r="59" spans="1:56" s="15" customFormat="1" x14ac:dyDescent="0.2">
      <c r="A59" s="1428"/>
      <c r="B59" s="1429"/>
      <c r="C59" s="1168"/>
      <c r="D59" s="1116"/>
      <c r="E59" s="1116"/>
      <c r="F59" s="1116"/>
      <c r="G59" s="1116"/>
      <c r="H59" s="1116"/>
      <c r="I59" s="1116"/>
      <c r="J59" s="1116"/>
      <c r="K59" s="1169"/>
      <c r="L59" s="1201"/>
      <c r="M59" s="1080"/>
      <c r="N59" s="1080"/>
      <c r="O59" s="1482"/>
      <c r="P59" s="1483"/>
      <c r="Q59" s="1482"/>
      <c r="R59" s="1166"/>
      <c r="S59" s="1483"/>
      <c r="T59" s="1166"/>
      <c r="U59" s="1166"/>
      <c r="V59" s="1118"/>
      <c r="W59" s="1498"/>
      <c r="X59" s="1499"/>
      <c r="Y59" s="1174"/>
      <c r="Z59" s="1175"/>
      <c r="AA59" s="1175"/>
      <c r="AB59" s="1175"/>
      <c r="AC59" s="1175"/>
      <c r="AD59" s="1175"/>
      <c r="AE59" s="1176"/>
      <c r="AF59" s="1085"/>
      <c r="AG59" s="1088"/>
      <c r="AH59" s="1130"/>
      <c r="AI59" s="1130"/>
      <c r="AJ59" s="1130"/>
      <c r="AK59" s="1130"/>
      <c r="AL59" s="1130"/>
      <c r="AM59" s="1130"/>
      <c r="AN59" s="1130"/>
      <c r="AO59" s="1130"/>
      <c r="AP59" s="1056"/>
      <c r="AQ59" s="1046"/>
      <c r="AR59" s="1046"/>
      <c r="AS59" s="1046"/>
      <c r="AT59" s="1057"/>
      <c r="AU59" s="1495"/>
      <c r="AV59" s="1496"/>
      <c r="AW59" s="1496"/>
      <c r="AX59" s="1497"/>
      <c r="AZ59" s="1"/>
      <c r="BA59" s="1"/>
      <c r="BB59" s="1"/>
      <c r="BC59" s="1"/>
      <c r="BD59" s="1"/>
    </row>
    <row r="60" spans="1:56" s="15" customFormat="1" x14ac:dyDescent="0.2">
      <c r="A60" s="1428"/>
      <c r="B60" s="1429"/>
      <c r="C60" s="1168"/>
      <c r="D60" s="1116"/>
      <c r="E60" s="1116"/>
      <c r="F60" s="1116"/>
      <c r="G60" s="1116"/>
      <c r="H60" s="1116"/>
      <c r="I60" s="1116"/>
      <c r="J60" s="1116"/>
      <c r="K60" s="1169"/>
      <c r="L60" s="1201"/>
      <c r="M60" s="1080"/>
      <c r="N60" s="1080"/>
      <c r="O60" s="1482"/>
      <c r="P60" s="1483"/>
      <c r="Q60" s="1482"/>
      <c r="R60" s="1166"/>
      <c r="S60" s="1483"/>
      <c r="T60" s="1166"/>
      <c r="U60" s="1166"/>
      <c r="V60" s="1118"/>
      <c r="W60" s="1498"/>
      <c r="X60" s="1499"/>
      <c r="Y60" s="1174"/>
      <c r="Z60" s="1175"/>
      <c r="AA60" s="1175"/>
      <c r="AB60" s="1175"/>
      <c r="AC60" s="1175"/>
      <c r="AD60" s="1175"/>
      <c r="AE60" s="1176"/>
      <c r="AF60" s="1085"/>
      <c r="AG60" s="1088"/>
      <c r="AH60" s="1130"/>
      <c r="AI60" s="1130"/>
      <c r="AJ60" s="1130"/>
      <c r="AK60" s="1130"/>
      <c r="AL60" s="1130"/>
      <c r="AM60" s="1130"/>
      <c r="AN60" s="1130"/>
      <c r="AO60" s="1130"/>
      <c r="AP60" s="1056"/>
      <c r="AQ60" s="1046"/>
      <c r="AR60" s="1046"/>
      <c r="AS60" s="1046"/>
      <c r="AT60" s="1057"/>
      <c r="AU60" s="1495"/>
      <c r="AV60" s="1496"/>
      <c r="AW60" s="1496"/>
      <c r="AX60" s="1497"/>
      <c r="AZ60" s="1"/>
      <c r="BA60" s="1"/>
      <c r="BB60" s="1"/>
      <c r="BC60" s="1"/>
      <c r="BD60" s="1"/>
    </row>
    <row r="61" spans="1:56" s="15" customFormat="1" x14ac:dyDescent="0.2">
      <c r="A61" s="1428"/>
      <c r="B61" s="1429"/>
      <c r="C61" s="1168"/>
      <c r="D61" s="1116"/>
      <c r="E61" s="1116"/>
      <c r="F61" s="1116"/>
      <c r="G61" s="1116"/>
      <c r="H61" s="1116"/>
      <c r="I61" s="1116"/>
      <c r="J61" s="1116"/>
      <c r="K61" s="1169"/>
      <c r="L61" s="1201"/>
      <c r="M61" s="1080"/>
      <c r="N61" s="1080"/>
      <c r="O61" s="1482"/>
      <c r="P61" s="1483"/>
      <c r="Q61" s="1482"/>
      <c r="R61" s="1166"/>
      <c r="S61" s="1483"/>
      <c r="T61" s="1166"/>
      <c r="U61" s="1166"/>
      <c r="V61" s="1118"/>
      <c r="W61" s="1498"/>
      <c r="X61" s="1499"/>
      <c r="Y61" s="1174"/>
      <c r="Z61" s="1175"/>
      <c r="AA61" s="1175"/>
      <c r="AB61" s="1175"/>
      <c r="AC61" s="1175"/>
      <c r="AD61" s="1175"/>
      <c r="AE61" s="1176"/>
      <c r="AF61" s="1085"/>
      <c r="AG61" s="1088"/>
      <c r="AH61" s="1130"/>
      <c r="AI61" s="1130"/>
      <c r="AJ61" s="1130"/>
      <c r="AK61" s="1130"/>
      <c r="AL61" s="1130"/>
      <c r="AM61" s="1130"/>
      <c r="AN61" s="1130"/>
      <c r="AO61" s="1130"/>
      <c r="AP61" s="1056"/>
      <c r="AQ61" s="1046"/>
      <c r="AR61" s="1046"/>
      <c r="AS61" s="1046"/>
      <c r="AT61" s="1057"/>
      <c r="AU61" s="1495"/>
      <c r="AV61" s="1496"/>
      <c r="AW61" s="1496"/>
      <c r="AX61" s="1497"/>
      <c r="AZ61" s="1"/>
      <c r="BA61" s="1"/>
      <c r="BB61" s="1"/>
      <c r="BC61" s="1"/>
      <c r="BD61" s="1"/>
    </row>
    <row r="62" spans="1:56" s="15" customFormat="1" x14ac:dyDescent="0.2">
      <c r="A62" s="1428"/>
      <c r="B62" s="1429"/>
      <c r="C62" s="1168"/>
      <c r="D62" s="1116"/>
      <c r="E62" s="1116"/>
      <c r="F62" s="1116"/>
      <c r="G62" s="1116"/>
      <c r="H62" s="1116"/>
      <c r="I62" s="1116"/>
      <c r="J62" s="1116"/>
      <c r="K62" s="1169"/>
      <c r="L62" s="1201"/>
      <c r="M62" s="1080"/>
      <c r="N62" s="1080"/>
      <c r="O62" s="1482"/>
      <c r="P62" s="1483"/>
      <c r="Q62" s="1482"/>
      <c r="R62" s="1166"/>
      <c r="S62" s="1483"/>
      <c r="T62" s="1166"/>
      <c r="U62" s="1166"/>
      <c r="V62" s="1118"/>
      <c r="W62" s="1498"/>
      <c r="X62" s="1499"/>
      <c r="Y62" s="1174"/>
      <c r="Z62" s="1175"/>
      <c r="AA62" s="1175"/>
      <c r="AB62" s="1175"/>
      <c r="AC62" s="1175"/>
      <c r="AD62" s="1175"/>
      <c r="AE62" s="1176"/>
      <c r="AF62" s="1085"/>
      <c r="AG62" s="1088"/>
      <c r="AH62" s="1130"/>
      <c r="AI62" s="1130"/>
      <c r="AJ62" s="1130"/>
      <c r="AK62" s="1130"/>
      <c r="AL62" s="1130"/>
      <c r="AM62" s="1130"/>
      <c r="AN62" s="1130"/>
      <c r="AO62" s="1130"/>
      <c r="AP62" s="1056"/>
      <c r="AQ62" s="1046"/>
      <c r="AR62" s="1046"/>
      <c r="AS62" s="1046"/>
      <c r="AT62" s="1057"/>
      <c r="AU62" s="1495"/>
      <c r="AV62" s="1496"/>
      <c r="AW62" s="1496"/>
      <c r="AX62" s="1497"/>
      <c r="AZ62" s="1"/>
      <c r="BA62" s="1"/>
      <c r="BB62" s="1"/>
      <c r="BC62" s="1"/>
      <c r="BD62" s="1"/>
    </row>
    <row r="63" spans="1:56" s="15" customFormat="1" x14ac:dyDescent="0.2">
      <c r="A63" s="1428"/>
      <c r="B63" s="1429"/>
      <c r="C63" s="1168"/>
      <c r="D63" s="1116"/>
      <c r="E63" s="1116"/>
      <c r="F63" s="1116"/>
      <c r="G63" s="1116"/>
      <c r="H63" s="1116"/>
      <c r="I63" s="1116"/>
      <c r="J63" s="1116"/>
      <c r="K63" s="1169"/>
      <c r="L63" s="1201"/>
      <c r="M63" s="1080"/>
      <c r="N63" s="1080"/>
      <c r="O63" s="1482"/>
      <c r="P63" s="1483"/>
      <c r="Q63" s="1482"/>
      <c r="R63" s="1166"/>
      <c r="S63" s="1483"/>
      <c r="T63" s="1166"/>
      <c r="U63" s="1166"/>
      <c r="V63" s="1118"/>
      <c r="W63" s="1498"/>
      <c r="X63" s="1499"/>
      <c r="Y63" s="1174"/>
      <c r="Z63" s="1175"/>
      <c r="AA63" s="1175"/>
      <c r="AB63" s="1175"/>
      <c r="AC63" s="1175"/>
      <c r="AD63" s="1175"/>
      <c r="AE63" s="1176"/>
      <c r="AF63" s="1085"/>
      <c r="AG63" s="1088"/>
      <c r="AH63" s="1130"/>
      <c r="AI63" s="1130"/>
      <c r="AJ63" s="1130"/>
      <c r="AK63" s="1130"/>
      <c r="AL63" s="1130"/>
      <c r="AM63" s="1130"/>
      <c r="AN63" s="1130"/>
      <c r="AO63" s="1130"/>
      <c r="AP63" s="1056"/>
      <c r="AQ63" s="1046"/>
      <c r="AR63" s="1046"/>
      <c r="AS63" s="1046"/>
      <c r="AT63" s="1057"/>
      <c r="AU63" s="1495"/>
      <c r="AV63" s="1496"/>
      <c r="AW63" s="1496"/>
      <c r="AX63" s="1497"/>
      <c r="AZ63" s="1"/>
      <c r="BA63" s="1"/>
      <c r="BB63" s="1"/>
      <c r="BC63" s="1"/>
      <c r="BD63" s="1"/>
    </row>
    <row r="64" spans="1:56" s="15" customFormat="1" x14ac:dyDescent="0.2">
      <c r="A64" s="1428"/>
      <c r="B64" s="1429"/>
      <c r="C64" s="1168"/>
      <c r="D64" s="1116"/>
      <c r="E64" s="1116"/>
      <c r="F64" s="1116"/>
      <c r="G64" s="1116"/>
      <c r="H64" s="1116"/>
      <c r="I64" s="1116"/>
      <c r="J64" s="1116"/>
      <c r="K64" s="1169"/>
      <c r="L64" s="1201"/>
      <c r="M64" s="1080"/>
      <c r="N64" s="1080"/>
      <c r="O64" s="1482"/>
      <c r="P64" s="1483"/>
      <c r="Q64" s="1482"/>
      <c r="R64" s="1166"/>
      <c r="S64" s="1483"/>
      <c r="T64" s="1166"/>
      <c r="U64" s="1166"/>
      <c r="V64" s="1118"/>
      <c r="W64" s="1498"/>
      <c r="X64" s="1499"/>
      <c r="Y64" s="1174"/>
      <c r="Z64" s="1175"/>
      <c r="AA64" s="1175"/>
      <c r="AB64" s="1175"/>
      <c r="AC64" s="1175"/>
      <c r="AD64" s="1175"/>
      <c r="AE64" s="1176"/>
      <c r="AF64" s="1085"/>
      <c r="AG64" s="1088"/>
      <c r="AH64" s="1130"/>
      <c r="AI64" s="1130"/>
      <c r="AJ64" s="1130"/>
      <c r="AK64" s="1130"/>
      <c r="AL64" s="1130"/>
      <c r="AM64" s="1130"/>
      <c r="AN64" s="1130"/>
      <c r="AO64" s="1130"/>
      <c r="AP64" s="1056"/>
      <c r="AQ64" s="1046"/>
      <c r="AR64" s="1046"/>
      <c r="AS64" s="1046"/>
      <c r="AT64" s="1057"/>
      <c r="AU64" s="1495"/>
      <c r="AV64" s="1496"/>
      <c r="AW64" s="1496"/>
      <c r="AX64" s="1497"/>
      <c r="AZ64" s="1"/>
      <c r="BA64" s="1"/>
      <c r="BB64" s="1"/>
      <c r="BC64" s="1"/>
      <c r="BD64" s="1"/>
    </row>
    <row r="65" spans="1:56" s="15" customFormat="1" x14ac:dyDescent="0.2">
      <c r="A65" s="1428"/>
      <c r="B65" s="1429"/>
      <c r="C65" s="1168"/>
      <c r="D65" s="1116"/>
      <c r="E65" s="1116"/>
      <c r="F65" s="1116"/>
      <c r="G65" s="1116"/>
      <c r="H65" s="1116"/>
      <c r="I65" s="1116"/>
      <c r="J65" s="1116"/>
      <c r="K65" s="1169"/>
      <c r="L65" s="1201"/>
      <c r="M65" s="1080"/>
      <c r="N65" s="1080"/>
      <c r="O65" s="1482"/>
      <c r="P65" s="1483"/>
      <c r="Q65" s="1482"/>
      <c r="R65" s="1166"/>
      <c r="S65" s="1483"/>
      <c r="T65" s="1166"/>
      <c r="U65" s="1166"/>
      <c r="V65" s="1118"/>
      <c r="W65" s="1498"/>
      <c r="X65" s="1499"/>
      <c r="Y65" s="1174"/>
      <c r="Z65" s="1175"/>
      <c r="AA65" s="1175"/>
      <c r="AB65" s="1175"/>
      <c r="AC65" s="1175"/>
      <c r="AD65" s="1175"/>
      <c r="AE65" s="1176"/>
      <c r="AF65" s="1085"/>
      <c r="AG65" s="1088"/>
      <c r="AH65" s="1130"/>
      <c r="AI65" s="1130"/>
      <c r="AJ65" s="1130"/>
      <c r="AK65" s="1130"/>
      <c r="AL65" s="1130"/>
      <c r="AM65" s="1130"/>
      <c r="AN65" s="1130"/>
      <c r="AO65" s="1130"/>
      <c r="AP65" s="1056"/>
      <c r="AQ65" s="1046"/>
      <c r="AR65" s="1046"/>
      <c r="AS65" s="1046"/>
      <c r="AT65" s="1057"/>
      <c r="AU65" s="1495"/>
      <c r="AV65" s="1496"/>
      <c r="AW65" s="1496"/>
      <c r="AX65" s="1497"/>
      <c r="AZ65" s="1"/>
      <c r="BA65" s="1"/>
      <c r="BB65" s="1"/>
      <c r="BC65" s="1"/>
      <c r="BD65" s="1"/>
    </row>
    <row r="66" spans="1:56" s="15" customFormat="1" x14ac:dyDescent="0.2">
      <c r="A66" s="1428"/>
      <c r="B66" s="1429"/>
      <c r="C66" s="1168"/>
      <c r="D66" s="1116"/>
      <c r="E66" s="1116"/>
      <c r="F66" s="1116"/>
      <c r="G66" s="1116"/>
      <c r="H66" s="1116"/>
      <c r="I66" s="1116"/>
      <c r="J66" s="1116"/>
      <c r="K66" s="1169"/>
      <c r="L66" s="1201"/>
      <c r="M66" s="1080"/>
      <c r="N66" s="1080"/>
      <c r="O66" s="1482"/>
      <c r="P66" s="1483"/>
      <c r="Q66" s="1482"/>
      <c r="R66" s="1166"/>
      <c r="S66" s="1483"/>
      <c r="T66" s="1166"/>
      <c r="U66" s="1166"/>
      <c r="V66" s="1118"/>
      <c r="W66" s="1498"/>
      <c r="X66" s="1499"/>
      <c r="Y66" s="1174"/>
      <c r="Z66" s="1175"/>
      <c r="AA66" s="1175"/>
      <c r="AB66" s="1175"/>
      <c r="AC66" s="1175"/>
      <c r="AD66" s="1175"/>
      <c r="AE66" s="1176"/>
      <c r="AF66" s="1085"/>
      <c r="AG66" s="1088"/>
      <c r="AH66" s="1130"/>
      <c r="AI66" s="1130"/>
      <c r="AJ66" s="1130"/>
      <c r="AK66" s="1130"/>
      <c r="AL66" s="1130"/>
      <c r="AM66" s="1130"/>
      <c r="AN66" s="1130"/>
      <c r="AO66" s="1130"/>
      <c r="AP66" s="1056"/>
      <c r="AQ66" s="1046"/>
      <c r="AR66" s="1046"/>
      <c r="AS66" s="1046"/>
      <c r="AT66" s="1057"/>
      <c r="AU66" s="1495"/>
      <c r="AV66" s="1496"/>
      <c r="AW66" s="1496"/>
      <c r="AX66" s="1497"/>
      <c r="AZ66" s="1"/>
      <c r="BA66" s="1"/>
      <c r="BB66" s="1"/>
      <c r="BC66" s="1"/>
      <c r="BD66" s="1"/>
    </row>
    <row r="67" spans="1:56" s="15" customFormat="1" x14ac:dyDescent="0.2">
      <c r="A67" s="1428"/>
      <c r="B67" s="1429"/>
      <c r="C67" s="1168"/>
      <c r="D67" s="1116"/>
      <c r="E67" s="1116"/>
      <c r="F67" s="1116"/>
      <c r="G67" s="1116"/>
      <c r="H67" s="1116"/>
      <c r="I67" s="1116"/>
      <c r="J67" s="1116"/>
      <c r="K67" s="1169"/>
      <c r="L67" s="1201"/>
      <c r="M67" s="1080"/>
      <c r="N67" s="1080"/>
      <c r="O67" s="1482"/>
      <c r="P67" s="1483"/>
      <c r="Q67" s="1482"/>
      <c r="R67" s="1166"/>
      <c r="S67" s="1483"/>
      <c r="T67" s="1166"/>
      <c r="U67" s="1166"/>
      <c r="V67" s="1118"/>
      <c r="W67" s="1498"/>
      <c r="X67" s="1499"/>
      <c r="Y67" s="1174"/>
      <c r="Z67" s="1175"/>
      <c r="AA67" s="1175"/>
      <c r="AB67" s="1175"/>
      <c r="AC67" s="1175"/>
      <c r="AD67" s="1175"/>
      <c r="AE67" s="1176"/>
      <c r="AF67" s="1085"/>
      <c r="AG67" s="1088"/>
      <c r="AH67" s="1130"/>
      <c r="AI67" s="1130"/>
      <c r="AJ67" s="1130"/>
      <c r="AK67" s="1130"/>
      <c r="AL67" s="1130"/>
      <c r="AM67" s="1130"/>
      <c r="AN67" s="1130"/>
      <c r="AO67" s="1130"/>
      <c r="AP67" s="1056"/>
      <c r="AQ67" s="1046"/>
      <c r="AR67" s="1046"/>
      <c r="AS67" s="1046"/>
      <c r="AT67" s="1057"/>
      <c r="AU67" s="1495"/>
      <c r="AV67" s="1496"/>
      <c r="AW67" s="1496"/>
      <c r="AX67" s="1497"/>
      <c r="AZ67" s="1"/>
      <c r="BA67" s="1"/>
      <c r="BB67" s="1"/>
      <c r="BC67" s="1"/>
      <c r="BD67" s="1"/>
    </row>
    <row r="68" spans="1:56" s="15" customFormat="1" x14ac:dyDescent="0.2">
      <c r="A68" s="1428"/>
      <c r="B68" s="1429"/>
      <c r="C68" s="1168"/>
      <c r="D68" s="1116"/>
      <c r="E68" s="1116"/>
      <c r="F68" s="1116"/>
      <c r="G68" s="1116"/>
      <c r="H68" s="1116"/>
      <c r="I68" s="1116"/>
      <c r="J68" s="1116"/>
      <c r="K68" s="1169"/>
      <c r="L68" s="1201"/>
      <c r="M68" s="1080"/>
      <c r="N68" s="1080"/>
      <c r="O68" s="1482"/>
      <c r="P68" s="1483"/>
      <c r="Q68" s="1482"/>
      <c r="R68" s="1166"/>
      <c r="S68" s="1483"/>
      <c r="T68" s="1166"/>
      <c r="U68" s="1166"/>
      <c r="V68" s="1118"/>
      <c r="W68" s="1498"/>
      <c r="X68" s="1499"/>
      <c r="Y68" s="1174"/>
      <c r="Z68" s="1175"/>
      <c r="AA68" s="1175"/>
      <c r="AB68" s="1175"/>
      <c r="AC68" s="1175"/>
      <c r="AD68" s="1175"/>
      <c r="AE68" s="1176"/>
      <c r="AF68" s="1085"/>
      <c r="AG68" s="1088"/>
      <c r="AH68" s="1130"/>
      <c r="AI68" s="1130"/>
      <c r="AJ68" s="1130"/>
      <c r="AK68" s="1130"/>
      <c r="AL68" s="1130"/>
      <c r="AM68" s="1130"/>
      <c r="AN68" s="1130"/>
      <c r="AO68" s="1130"/>
      <c r="AP68" s="1056"/>
      <c r="AQ68" s="1046"/>
      <c r="AR68" s="1046"/>
      <c r="AS68" s="1046"/>
      <c r="AT68" s="1057"/>
      <c r="AU68" s="1495"/>
      <c r="AV68" s="1496"/>
      <c r="AW68" s="1496"/>
      <c r="AX68" s="1497"/>
      <c r="AZ68" s="1"/>
      <c r="BA68" s="1"/>
      <c r="BB68" s="1"/>
      <c r="BC68" s="1"/>
      <c r="BD68" s="1"/>
    </row>
    <row r="69" spans="1:56" s="15" customFormat="1" x14ac:dyDescent="0.2">
      <c r="A69" s="1428"/>
      <c r="B69" s="1429"/>
      <c r="C69" s="1168"/>
      <c r="D69" s="1116"/>
      <c r="E69" s="1116"/>
      <c r="F69" s="1116"/>
      <c r="G69" s="1116"/>
      <c r="H69" s="1116"/>
      <c r="I69" s="1116"/>
      <c r="J69" s="1116"/>
      <c r="K69" s="1169"/>
      <c r="L69" s="1201"/>
      <c r="M69" s="1080"/>
      <c r="N69" s="1080"/>
      <c r="O69" s="1482"/>
      <c r="P69" s="1483"/>
      <c r="Q69" s="1482"/>
      <c r="R69" s="1166"/>
      <c r="S69" s="1483"/>
      <c r="T69" s="1166"/>
      <c r="U69" s="1166"/>
      <c r="V69" s="1118"/>
      <c r="W69" s="1498"/>
      <c r="X69" s="1499"/>
      <c r="Y69" s="1174"/>
      <c r="Z69" s="1175"/>
      <c r="AA69" s="1175"/>
      <c r="AB69" s="1175"/>
      <c r="AC69" s="1175"/>
      <c r="AD69" s="1175"/>
      <c r="AE69" s="1176"/>
      <c r="AF69" s="1085"/>
      <c r="AG69" s="1088"/>
      <c r="AH69" s="1130"/>
      <c r="AI69" s="1130"/>
      <c r="AJ69" s="1130"/>
      <c r="AK69" s="1130"/>
      <c r="AL69" s="1130"/>
      <c r="AM69" s="1130"/>
      <c r="AN69" s="1130"/>
      <c r="AO69" s="1130"/>
      <c r="AP69" s="1056"/>
      <c r="AQ69" s="1046"/>
      <c r="AR69" s="1046"/>
      <c r="AS69" s="1046"/>
      <c r="AT69" s="1057"/>
      <c r="AU69" s="1495"/>
      <c r="AV69" s="1496"/>
      <c r="AW69" s="1496"/>
      <c r="AX69" s="1497"/>
      <c r="AZ69" s="1"/>
      <c r="BA69" s="1"/>
      <c r="BB69" s="1"/>
      <c r="BC69" s="1"/>
      <c r="BD69" s="1"/>
    </row>
    <row r="70" spans="1:56" s="15" customFormat="1" x14ac:dyDescent="0.2">
      <c r="A70" s="1428"/>
      <c r="B70" s="1429"/>
      <c r="C70" s="1168"/>
      <c r="D70" s="1116"/>
      <c r="E70" s="1116"/>
      <c r="F70" s="1116"/>
      <c r="G70" s="1116"/>
      <c r="H70" s="1116"/>
      <c r="I70" s="1116"/>
      <c r="J70" s="1116"/>
      <c r="K70" s="1169"/>
      <c r="L70" s="1201"/>
      <c r="M70" s="1080"/>
      <c r="N70" s="1080"/>
      <c r="O70" s="1482"/>
      <c r="P70" s="1483"/>
      <c r="Q70" s="1482"/>
      <c r="R70" s="1166"/>
      <c r="S70" s="1483"/>
      <c r="T70" s="1166"/>
      <c r="U70" s="1166"/>
      <c r="V70" s="1118"/>
      <c r="W70" s="1498"/>
      <c r="X70" s="1499"/>
      <c r="Y70" s="1174"/>
      <c r="Z70" s="1175"/>
      <c r="AA70" s="1175"/>
      <c r="AB70" s="1175"/>
      <c r="AC70" s="1175"/>
      <c r="AD70" s="1175"/>
      <c r="AE70" s="1176"/>
      <c r="AF70" s="1085"/>
      <c r="AG70" s="1088"/>
      <c r="AH70" s="1130"/>
      <c r="AI70" s="1130"/>
      <c r="AJ70" s="1130"/>
      <c r="AK70" s="1130"/>
      <c r="AL70" s="1130"/>
      <c r="AM70" s="1130"/>
      <c r="AN70" s="1130"/>
      <c r="AO70" s="1130"/>
      <c r="AP70" s="1056"/>
      <c r="AQ70" s="1046"/>
      <c r="AR70" s="1046"/>
      <c r="AS70" s="1046"/>
      <c r="AT70" s="1057"/>
      <c r="AU70" s="1495"/>
      <c r="AV70" s="1496"/>
      <c r="AW70" s="1496"/>
      <c r="AX70" s="1497"/>
      <c r="AZ70" s="1"/>
      <c r="BA70" s="1"/>
      <c r="BB70" s="1"/>
      <c r="BC70" s="1"/>
      <c r="BD70" s="1"/>
    </row>
    <row r="71" spans="1:56" s="15" customFormat="1" x14ac:dyDescent="0.2">
      <c r="A71" s="1428"/>
      <c r="B71" s="1429"/>
      <c r="C71" s="1168"/>
      <c r="D71" s="1116"/>
      <c r="E71" s="1116"/>
      <c r="F71" s="1116"/>
      <c r="G71" s="1116"/>
      <c r="H71" s="1116"/>
      <c r="I71" s="1116"/>
      <c r="J71" s="1116"/>
      <c r="K71" s="1169"/>
      <c r="L71" s="1201"/>
      <c r="M71" s="1080"/>
      <c r="N71" s="1080"/>
      <c r="O71" s="1482"/>
      <c r="P71" s="1483"/>
      <c r="Q71" s="1482"/>
      <c r="R71" s="1166"/>
      <c r="S71" s="1483"/>
      <c r="T71" s="1166"/>
      <c r="U71" s="1166"/>
      <c r="V71" s="1118"/>
      <c r="W71" s="1498"/>
      <c r="X71" s="1499"/>
      <c r="Y71" s="1174"/>
      <c r="Z71" s="1175"/>
      <c r="AA71" s="1175"/>
      <c r="AB71" s="1175"/>
      <c r="AC71" s="1175"/>
      <c r="AD71" s="1175"/>
      <c r="AE71" s="1176"/>
      <c r="AF71" s="1085"/>
      <c r="AG71" s="1088"/>
      <c r="AH71" s="1130"/>
      <c r="AI71" s="1130"/>
      <c r="AJ71" s="1130"/>
      <c r="AK71" s="1130"/>
      <c r="AL71" s="1130"/>
      <c r="AM71" s="1130"/>
      <c r="AN71" s="1130"/>
      <c r="AO71" s="1130"/>
      <c r="AP71" s="1056"/>
      <c r="AQ71" s="1046"/>
      <c r="AR71" s="1046"/>
      <c r="AS71" s="1046"/>
      <c r="AT71" s="1057"/>
      <c r="AU71" s="1495"/>
      <c r="AV71" s="1496"/>
      <c r="AW71" s="1496"/>
      <c r="AX71" s="1497"/>
      <c r="AZ71" s="1"/>
      <c r="BA71" s="1"/>
      <c r="BB71" s="1"/>
      <c r="BC71" s="1"/>
      <c r="BD71" s="1"/>
    </row>
    <row r="72" spans="1:56" s="15" customFormat="1" x14ac:dyDescent="0.2">
      <c r="A72" s="1428"/>
      <c r="B72" s="1429"/>
      <c r="C72" s="1168"/>
      <c r="D72" s="1116"/>
      <c r="E72" s="1116"/>
      <c r="F72" s="1116"/>
      <c r="G72" s="1116"/>
      <c r="H72" s="1116"/>
      <c r="I72" s="1116"/>
      <c r="J72" s="1116"/>
      <c r="K72" s="1169"/>
      <c r="L72" s="1201"/>
      <c r="M72" s="1080"/>
      <c r="N72" s="1080"/>
      <c r="O72" s="1482"/>
      <c r="P72" s="1483"/>
      <c r="Q72" s="1482"/>
      <c r="R72" s="1166"/>
      <c r="S72" s="1483"/>
      <c r="T72" s="1166"/>
      <c r="U72" s="1166"/>
      <c r="V72" s="1118"/>
      <c r="W72" s="1498"/>
      <c r="X72" s="1499"/>
      <c r="Y72" s="1174"/>
      <c r="Z72" s="1175"/>
      <c r="AA72" s="1175"/>
      <c r="AB72" s="1175"/>
      <c r="AC72" s="1175"/>
      <c r="AD72" s="1175"/>
      <c r="AE72" s="1176"/>
      <c r="AF72" s="1085"/>
      <c r="AG72" s="1088"/>
      <c r="AH72" s="1130"/>
      <c r="AI72" s="1130"/>
      <c r="AJ72" s="1130"/>
      <c r="AK72" s="1130"/>
      <c r="AL72" s="1130"/>
      <c r="AM72" s="1130"/>
      <c r="AN72" s="1130"/>
      <c r="AO72" s="1130"/>
      <c r="AP72" s="1056"/>
      <c r="AQ72" s="1046"/>
      <c r="AR72" s="1046"/>
      <c r="AS72" s="1046"/>
      <c r="AT72" s="1057"/>
      <c r="AU72" s="1495"/>
      <c r="AV72" s="1496"/>
      <c r="AW72" s="1496"/>
      <c r="AX72" s="1497"/>
      <c r="AZ72" s="1"/>
      <c r="BA72" s="1"/>
      <c r="BB72" s="1"/>
      <c r="BC72" s="1"/>
      <c r="BD72" s="1"/>
    </row>
    <row r="73" spans="1:56" s="15" customFormat="1" x14ac:dyDescent="0.2">
      <c r="A73" s="1428"/>
      <c r="B73" s="1429"/>
      <c r="C73" s="1168"/>
      <c r="D73" s="1116"/>
      <c r="E73" s="1116"/>
      <c r="F73" s="1116"/>
      <c r="G73" s="1116"/>
      <c r="H73" s="1116"/>
      <c r="I73" s="1116"/>
      <c r="J73" s="1116"/>
      <c r="K73" s="1169"/>
      <c r="L73" s="1201"/>
      <c r="M73" s="1080"/>
      <c r="N73" s="1080"/>
      <c r="O73" s="1482"/>
      <c r="P73" s="1483"/>
      <c r="Q73" s="1482"/>
      <c r="R73" s="1166"/>
      <c r="S73" s="1483"/>
      <c r="T73" s="1166"/>
      <c r="U73" s="1166"/>
      <c r="V73" s="1118"/>
      <c r="W73" s="1498"/>
      <c r="X73" s="1499"/>
      <c r="Y73" s="1174"/>
      <c r="Z73" s="1175"/>
      <c r="AA73" s="1175"/>
      <c r="AB73" s="1175"/>
      <c r="AC73" s="1175"/>
      <c r="AD73" s="1175"/>
      <c r="AE73" s="1176"/>
      <c r="AF73" s="1085"/>
      <c r="AG73" s="1088"/>
      <c r="AH73" s="1130"/>
      <c r="AI73" s="1130"/>
      <c r="AJ73" s="1130"/>
      <c r="AK73" s="1130"/>
      <c r="AL73" s="1130"/>
      <c r="AM73" s="1130"/>
      <c r="AN73" s="1130"/>
      <c r="AO73" s="1130"/>
      <c r="AP73" s="1056"/>
      <c r="AQ73" s="1046"/>
      <c r="AR73" s="1046"/>
      <c r="AS73" s="1046"/>
      <c r="AT73" s="1057"/>
      <c r="AU73" s="1495"/>
      <c r="AV73" s="1496"/>
      <c r="AW73" s="1496"/>
      <c r="AX73" s="1497"/>
      <c r="AZ73" s="1"/>
      <c r="BA73" s="1"/>
      <c r="BB73" s="1"/>
      <c r="BC73" s="1"/>
      <c r="BD73" s="1"/>
    </row>
    <row r="74" spans="1:56" s="15" customFormat="1" x14ac:dyDescent="0.2">
      <c r="A74" s="1428"/>
      <c r="B74" s="1429"/>
      <c r="C74" s="1168"/>
      <c r="D74" s="1116"/>
      <c r="E74" s="1116"/>
      <c r="F74" s="1116"/>
      <c r="G74" s="1116"/>
      <c r="H74" s="1116"/>
      <c r="I74" s="1116"/>
      <c r="J74" s="1116"/>
      <c r="K74" s="1169"/>
      <c r="L74" s="1201"/>
      <c r="M74" s="1080"/>
      <c r="N74" s="1080"/>
      <c r="O74" s="1482"/>
      <c r="P74" s="1483"/>
      <c r="Q74" s="1482"/>
      <c r="R74" s="1166"/>
      <c r="S74" s="1483"/>
      <c r="T74" s="1166"/>
      <c r="U74" s="1166"/>
      <c r="V74" s="1118"/>
      <c r="W74" s="1498"/>
      <c r="X74" s="1499"/>
      <c r="Y74" s="1174"/>
      <c r="Z74" s="1175"/>
      <c r="AA74" s="1175"/>
      <c r="AB74" s="1175"/>
      <c r="AC74" s="1175"/>
      <c r="AD74" s="1175"/>
      <c r="AE74" s="1176"/>
      <c r="AF74" s="1085"/>
      <c r="AG74" s="1088"/>
      <c r="AH74" s="1130"/>
      <c r="AI74" s="1130"/>
      <c r="AJ74" s="1130"/>
      <c r="AK74" s="1130"/>
      <c r="AL74" s="1130"/>
      <c r="AM74" s="1130"/>
      <c r="AN74" s="1130"/>
      <c r="AO74" s="1130"/>
      <c r="AP74" s="1056"/>
      <c r="AQ74" s="1046"/>
      <c r="AR74" s="1046"/>
      <c r="AS74" s="1046"/>
      <c r="AT74" s="1057"/>
      <c r="AU74" s="1495"/>
      <c r="AV74" s="1496"/>
      <c r="AW74" s="1496"/>
      <c r="AX74" s="1497"/>
      <c r="AZ74" s="1"/>
      <c r="BA74" s="1"/>
      <c r="BB74" s="1"/>
      <c r="BC74" s="1"/>
      <c r="BD74" s="1"/>
    </row>
    <row r="75" spans="1:56" s="15" customFormat="1" x14ac:dyDescent="0.2">
      <c r="A75" s="1428"/>
      <c r="B75" s="1429"/>
      <c r="C75" s="1168"/>
      <c r="D75" s="1116"/>
      <c r="E75" s="1116"/>
      <c r="F75" s="1116"/>
      <c r="G75" s="1116"/>
      <c r="H75" s="1116"/>
      <c r="I75" s="1116"/>
      <c r="J75" s="1116"/>
      <c r="K75" s="1169"/>
      <c r="L75" s="1201"/>
      <c r="M75" s="1080"/>
      <c r="N75" s="1080"/>
      <c r="O75" s="1482"/>
      <c r="P75" s="1483"/>
      <c r="Q75" s="1482"/>
      <c r="R75" s="1166"/>
      <c r="S75" s="1483"/>
      <c r="T75" s="1166"/>
      <c r="U75" s="1166"/>
      <c r="V75" s="1118"/>
      <c r="W75" s="1498"/>
      <c r="X75" s="1499"/>
      <c r="Y75" s="1174"/>
      <c r="Z75" s="1175"/>
      <c r="AA75" s="1175"/>
      <c r="AB75" s="1175"/>
      <c r="AC75" s="1175"/>
      <c r="AD75" s="1175"/>
      <c r="AE75" s="1176"/>
      <c r="AF75" s="1085"/>
      <c r="AG75" s="1088"/>
      <c r="AH75" s="1130"/>
      <c r="AI75" s="1130"/>
      <c r="AJ75" s="1130"/>
      <c r="AK75" s="1130"/>
      <c r="AL75" s="1130"/>
      <c r="AM75" s="1130"/>
      <c r="AN75" s="1130"/>
      <c r="AO75" s="1130"/>
      <c r="AP75" s="1056"/>
      <c r="AQ75" s="1046"/>
      <c r="AR75" s="1046"/>
      <c r="AS75" s="1046"/>
      <c r="AT75" s="1057"/>
      <c r="AU75" s="1495"/>
      <c r="AV75" s="1496"/>
      <c r="AW75" s="1496"/>
      <c r="AX75" s="1497"/>
      <c r="AZ75" s="1"/>
      <c r="BA75" s="1"/>
      <c r="BB75" s="1"/>
      <c r="BC75" s="1"/>
      <c r="BD75" s="1"/>
    </row>
    <row r="76" spans="1:56" s="15" customFormat="1" x14ac:dyDescent="0.2">
      <c r="A76" s="1428"/>
      <c r="B76" s="1429"/>
      <c r="C76" s="1168"/>
      <c r="D76" s="1116"/>
      <c r="E76" s="1116"/>
      <c r="F76" s="1116"/>
      <c r="G76" s="1116"/>
      <c r="H76" s="1116"/>
      <c r="I76" s="1116"/>
      <c r="J76" s="1116"/>
      <c r="K76" s="1169"/>
      <c r="L76" s="1201"/>
      <c r="M76" s="1080"/>
      <c r="N76" s="1080"/>
      <c r="O76" s="1482"/>
      <c r="P76" s="1483"/>
      <c r="Q76" s="1482"/>
      <c r="R76" s="1166"/>
      <c r="S76" s="1483"/>
      <c r="T76" s="1166"/>
      <c r="U76" s="1166"/>
      <c r="V76" s="1118"/>
      <c r="W76" s="1498"/>
      <c r="X76" s="1499"/>
      <c r="Y76" s="1174"/>
      <c r="Z76" s="1175"/>
      <c r="AA76" s="1175"/>
      <c r="AB76" s="1175"/>
      <c r="AC76" s="1175"/>
      <c r="AD76" s="1175"/>
      <c r="AE76" s="1176"/>
      <c r="AF76" s="1085"/>
      <c r="AG76" s="1088"/>
      <c r="AH76" s="1130"/>
      <c r="AI76" s="1130"/>
      <c r="AJ76" s="1130"/>
      <c r="AK76" s="1130"/>
      <c r="AL76" s="1130"/>
      <c r="AM76" s="1130"/>
      <c r="AN76" s="1130"/>
      <c r="AO76" s="1130"/>
      <c r="AP76" s="1056"/>
      <c r="AQ76" s="1046"/>
      <c r="AR76" s="1046"/>
      <c r="AS76" s="1046"/>
      <c r="AT76" s="1057"/>
      <c r="AU76" s="1495"/>
      <c r="AV76" s="1496"/>
      <c r="AW76" s="1496"/>
      <c r="AX76" s="1497"/>
      <c r="AZ76" s="1"/>
      <c r="BA76" s="1"/>
      <c r="BB76" s="1"/>
      <c r="BC76" s="1"/>
      <c r="BD76" s="1"/>
    </row>
    <row r="77" spans="1:56" s="15" customFormat="1" x14ac:dyDescent="0.2">
      <c r="A77" s="1428"/>
      <c r="B77" s="1429"/>
      <c r="C77" s="1168"/>
      <c r="D77" s="1116"/>
      <c r="E77" s="1116"/>
      <c r="F77" s="1116"/>
      <c r="G77" s="1116"/>
      <c r="H77" s="1116"/>
      <c r="I77" s="1116"/>
      <c r="J77" s="1116"/>
      <c r="K77" s="1169"/>
      <c r="L77" s="1201"/>
      <c r="M77" s="1080"/>
      <c r="N77" s="1080"/>
      <c r="O77" s="1482"/>
      <c r="P77" s="1483"/>
      <c r="Q77" s="1482"/>
      <c r="R77" s="1166"/>
      <c r="S77" s="1483"/>
      <c r="T77" s="1166"/>
      <c r="U77" s="1166"/>
      <c r="V77" s="1118"/>
      <c r="W77" s="1498"/>
      <c r="X77" s="1499"/>
      <c r="Y77" s="1174"/>
      <c r="Z77" s="1175"/>
      <c r="AA77" s="1175"/>
      <c r="AB77" s="1175"/>
      <c r="AC77" s="1175"/>
      <c r="AD77" s="1175"/>
      <c r="AE77" s="1176"/>
      <c r="AF77" s="1085"/>
      <c r="AG77" s="1088"/>
      <c r="AH77" s="1130"/>
      <c r="AI77" s="1130"/>
      <c r="AJ77" s="1130"/>
      <c r="AK77" s="1130"/>
      <c r="AL77" s="1130"/>
      <c r="AM77" s="1130"/>
      <c r="AN77" s="1130"/>
      <c r="AO77" s="1130"/>
      <c r="AP77" s="1056"/>
      <c r="AQ77" s="1046"/>
      <c r="AR77" s="1046"/>
      <c r="AS77" s="1046"/>
      <c r="AT77" s="1057"/>
      <c r="AU77" s="1495"/>
      <c r="AV77" s="1496"/>
      <c r="AW77" s="1496"/>
      <c r="AX77" s="1497"/>
      <c r="AZ77" s="1"/>
      <c r="BA77" s="1"/>
      <c r="BB77" s="1"/>
      <c r="BC77" s="1"/>
      <c r="BD77" s="1"/>
    </row>
    <row r="78" spans="1:56" s="15" customFormat="1" x14ac:dyDescent="0.2">
      <c r="A78" s="1428"/>
      <c r="B78" s="1429"/>
      <c r="C78" s="1168"/>
      <c r="D78" s="1116"/>
      <c r="E78" s="1116"/>
      <c r="F78" s="1116"/>
      <c r="G78" s="1116"/>
      <c r="H78" s="1116"/>
      <c r="I78" s="1116"/>
      <c r="J78" s="1116"/>
      <c r="K78" s="1169"/>
      <c r="L78" s="1201"/>
      <c r="M78" s="1080"/>
      <c r="N78" s="1080"/>
      <c r="O78" s="1482"/>
      <c r="P78" s="1483"/>
      <c r="Q78" s="1482"/>
      <c r="R78" s="1166"/>
      <c r="S78" s="1483"/>
      <c r="T78" s="1166"/>
      <c r="U78" s="1166"/>
      <c r="V78" s="1118"/>
      <c r="W78" s="1498"/>
      <c r="X78" s="1499"/>
      <c r="Y78" s="1174"/>
      <c r="Z78" s="1175"/>
      <c r="AA78" s="1175"/>
      <c r="AB78" s="1175"/>
      <c r="AC78" s="1175"/>
      <c r="AD78" s="1175"/>
      <c r="AE78" s="1176"/>
      <c r="AF78" s="1085"/>
      <c r="AG78" s="1088"/>
      <c r="AH78" s="1130"/>
      <c r="AI78" s="1130"/>
      <c r="AJ78" s="1130"/>
      <c r="AK78" s="1130"/>
      <c r="AL78" s="1130"/>
      <c r="AM78" s="1130"/>
      <c r="AN78" s="1130"/>
      <c r="AO78" s="1130"/>
      <c r="AP78" s="1056"/>
      <c r="AQ78" s="1046"/>
      <c r="AR78" s="1046"/>
      <c r="AS78" s="1046"/>
      <c r="AT78" s="1057"/>
      <c r="AU78" s="1495"/>
      <c r="AV78" s="1496"/>
      <c r="AW78" s="1496"/>
      <c r="AX78" s="1497"/>
      <c r="AZ78" s="1"/>
      <c r="BA78" s="1"/>
      <c r="BB78" s="1"/>
      <c r="BC78" s="1"/>
      <c r="BD78" s="1"/>
    </row>
    <row r="79" spans="1:56" s="15" customFormat="1" x14ac:dyDescent="0.2">
      <c r="A79" s="1428"/>
      <c r="B79" s="1429"/>
      <c r="C79" s="1168"/>
      <c r="D79" s="1116"/>
      <c r="E79" s="1116"/>
      <c r="F79" s="1116"/>
      <c r="G79" s="1116"/>
      <c r="H79" s="1116"/>
      <c r="I79" s="1116"/>
      <c r="J79" s="1116"/>
      <c r="K79" s="1169"/>
      <c r="L79" s="1201"/>
      <c r="M79" s="1080"/>
      <c r="N79" s="1080"/>
      <c r="O79" s="1482"/>
      <c r="P79" s="1483"/>
      <c r="Q79" s="1482"/>
      <c r="R79" s="1166"/>
      <c r="S79" s="1483"/>
      <c r="T79" s="1166"/>
      <c r="U79" s="1166"/>
      <c r="V79" s="1118"/>
      <c r="W79" s="1498"/>
      <c r="X79" s="1499"/>
      <c r="Y79" s="1174"/>
      <c r="Z79" s="1175"/>
      <c r="AA79" s="1175"/>
      <c r="AB79" s="1175"/>
      <c r="AC79" s="1175"/>
      <c r="AD79" s="1175"/>
      <c r="AE79" s="1176"/>
      <c r="AF79" s="1085"/>
      <c r="AG79" s="1088"/>
      <c r="AH79" s="1130"/>
      <c r="AI79" s="1130"/>
      <c r="AJ79" s="1130"/>
      <c r="AK79" s="1130"/>
      <c r="AL79" s="1130"/>
      <c r="AM79" s="1130"/>
      <c r="AN79" s="1130"/>
      <c r="AO79" s="1130"/>
      <c r="AP79" s="1056"/>
      <c r="AQ79" s="1046"/>
      <c r="AR79" s="1046"/>
      <c r="AS79" s="1046"/>
      <c r="AT79" s="1057"/>
      <c r="AU79" s="1495"/>
      <c r="AV79" s="1496"/>
      <c r="AW79" s="1496"/>
      <c r="AX79" s="1497"/>
      <c r="AZ79" s="1"/>
      <c r="BA79" s="1"/>
      <c r="BB79" s="1"/>
      <c r="BC79" s="1"/>
      <c r="BD79" s="1"/>
    </row>
    <row r="80" spans="1:56" s="15" customFormat="1" x14ac:dyDescent="0.2">
      <c r="A80" s="1504"/>
      <c r="B80" s="1505"/>
      <c r="C80" s="1430"/>
      <c r="D80" s="1431"/>
      <c r="E80" s="1431"/>
      <c r="F80" s="1431"/>
      <c r="G80" s="1431"/>
      <c r="H80" s="1431"/>
      <c r="I80" s="1431"/>
      <c r="J80" s="1431"/>
      <c r="K80" s="1432"/>
      <c r="L80" s="1506"/>
      <c r="M80" s="1507"/>
      <c r="N80" s="1507"/>
      <c r="O80" s="1478"/>
      <c r="P80" s="1479"/>
      <c r="Q80" s="1478"/>
      <c r="R80" s="1187"/>
      <c r="S80" s="1479"/>
      <c r="T80" s="1187"/>
      <c r="U80" s="1187"/>
      <c r="V80" s="1188"/>
      <c r="W80" s="1508"/>
      <c r="X80" s="1509"/>
      <c r="Y80" s="1526"/>
      <c r="Z80" s="1527"/>
      <c r="AA80" s="1527"/>
      <c r="AB80" s="1527"/>
      <c r="AC80" s="1527"/>
      <c r="AD80" s="1527"/>
      <c r="AE80" s="1528"/>
      <c r="AF80" s="1195"/>
      <c r="AG80" s="1197"/>
      <c r="AH80" s="1523"/>
      <c r="AI80" s="1523"/>
      <c r="AJ80" s="1523"/>
      <c r="AK80" s="1523"/>
      <c r="AL80" s="1523"/>
      <c r="AM80" s="1523"/>
      <c r="AN80" s="1523"/>
      <c r="AO80" s="1523"/>
      <c r="AP80" s="1158"/>
      <c r="AQ80" s="1045"/>
      <c r="AR80" s="1045"/>
      <c r="AS80" s="1045"/>
      <c r="AT80" s="1477"/>
      <c r="AU80" s="1520"/>
      <c r="AV80" s="1521"/>
      <c r="AW80" s="1521"/>
      <c r="AX80" s="1522"/>
      <c r="AZ80" s="1"/>
      <c r="BA80" s="1"/>
      <c r="BB80" s="1"/>
      <c r="BC80" s="1"/>
      <c r="BD80" s="1"/>
    </row>
    <row r="81" spans="1:56" s="15" customFormat="1" x14ac:dyDescent="0.2">
      <c r="A81" s="457" t="s">
        <v>484</v>
      </c>
      <c r="B81" s="458"/>
      <c r="C81" s="356"/>
      <c r="D81" s="357"/>
      <c r="E81" s="357"/>
      <c r="F81" s="357"/>
      <c r="G81" s="357"/>
      <c r="H81" s="357"/>
      <c r="I81" s="357"/>
      <c r="J81" s="357"/>
      <c r="K81" s="459"/>
      <c r="L81" s="358"/>
      <c r="M81" s="359"/>
      <c r="N81" s="460"/>
      <c r="O81" s="461"/>
      <c r="P81" s="462"/>
      <c r="Q81" s="461"/>
      <c r="R81" s="357"/>
      <c r="S81" s="459"/>
      <c r="T81" s="461"/>
      <c r="U81" s="357"/>
      <c r="V81" s="357"/>
      <c r="W81" s="379"/>
      <c r="X81" s="379"/>
      <c r="Y81" s="310"/>
      <c r="Z81" s="310"/>
      <c r="AA81" s="310"/>
      <c r="AB81" s="310"/>
      <c r="AC81" s="310"/>
      <c r="AD81" s="310"/>
      <c r="AE81" s="1092" t="s">
        <v>121</v>
      </c>
      <c r="AF81" s="1092"/>
      <c r="AG81" s="1091"/>
      <c r="AH81" s="1500">
        <f>SUM(AH54:AK80)</f>
        <v>0</v>
      </c>
      <c r="AI81" s="1102"/>
      <c r="AJ81" s="1102"/>
      <c r="AK81" s="1103"/>
      <c r="AL81" s="1500">
        <f>SUM(AL54:AO80)</f>
        <v>0</v>
      </c>
      <c r="AM81" s="1102"/>
      <c r="AN81" s="1102"/>
      <c r="AO81" s="1103"/>
      <c r="AP81" s="1053">
        <f>SUM(AP54:AT80)</f>
        <v>0</v>
      </c>
      <c r="AQ81" s="1054"/>
      <c r="AR81" s="1054"/>
      <c r="AS81" s="1054"/>
      <c r="AT81" s="1055"/>
      <c r="AU81" s="1511"/>
      <c r="AV81" s="1512"/>
      <c r="AW81" s="1512"/>
      <c r="AX81" s="1513"/>
      <c r="AZ81" s="1"/>
      <c r="BA81" s="1"/>
      <c r="BB81" s="1"/>
      <c r="BC81" s="1"/>
      <c r="BD81" s="1"/>
    </row>
    <row r="82" spans="1:56" s="15" customFormat="1" x14ac:dyDescent="0.2">
      <c r="A82" s="457" t="s">
        <v>485</v>
      </c>
      <c r="B82" s="310"/>
      <c r="C82" s="357"/>
      <c r="D82" s="357"/>
      <c r="E82" s="357"/>
      <c r="F82" s="357"/>
      <c r="G82" s="357"/>
      <c r="H82" s="357"/>
      <c r="I82" s="357"/>
      <c r="J82" s="357"/>
      <c r="K82" s="357"/>
      <c r="L82" s="359"/>
      <c r="M82" s="359"/>
      <c r="N82" s="359"/>
      <c r="O82" s="357"/>
      <c r="P82" s="357"/>
      <c r="Q82" s="357"/>
      <c r="R82" s="357"/>
      <c r="S82" s="357"/>
      <c r="T82" s="357"/>
      <c r="U82" s="357"/>
      <c r="V82" s="357"/>
      <c r="W82" s="359"/>
      <c r="X82" s="359"/>
      <c r="Y82" s="310"/>
      <c r="Z82" s="310"/>
      <c r="AA82" s="310"/>
      <c r="AB82" s="310"/>
      <c r="AC82" s="310"/>
      <c r="AD82" s="310"/>
      <c r="AE82" s="1086"/>
      <c r="AF82" s="1086"/>
      <c r="AG82" s="1088"/>
      <c r="AH82" s="1127"/>
      <c r="AI82" s="1128"/>
      <c r="AJ82" s="1128"/>
      <c r="AK82" s="1129"/>
      <c r="AL82" s="1127"/>
      <c r="AM82" s="1128"/>
      <c r="AN82" s="1128"/>
      <c r="AO82" s="1129"/>
      <c r="AP82" s="1056"/>
      <c r="AQ82" s="1046"/>
      <c r="AR82" s="1046"/>
      <c r="AS82" s="1046"/>
      <c r="AT82" s="1057"/>
      <c r="AU82" s="1514"/>
      <c r="AV82" s="1515"/>
      <c r="AW82" s="1515"/>
      <c r="AX82" s="1516"/>
      <c r="AZ82" s="1"/>
      <c r="BA82" s="1"/>
      <c r="BB82" s="1"/>
      <c r="BC82" s="1"/>
      <c r="BD82" s="1"/>
    </row>
    <row r="83" spans="1:56" s="15" customFormat="1" ht="13.5" thickBot="1" x14ac:dyDescent="0.25">
      <c r="A83" s="463" t="s">
        <v>448</v>
      </c>
      <c r="B83" s="364"/>
      <c r="C83" s="464"/>
      <c r="D83" s="464"/>
      <c r="E83" s="464"/>
      <c r="F83" s="464"/>
      <c r="G83" s="464"/>
      <c r="H83" s="464"/>
      <c r="I83" s="464"/>
      <c r="J83" s="464"/>
      <c r="K83" s="464"/>
      <c r="L83" s="465"/>
      <c r="M83" s="465"/>
      <c r="N83" s="465"/>
      <c r="O83" s="465"/>
      <c r="P83" s="465"/>
      <c r="Q83" s="466"/>
      <c r="R83" s="466"/>
      <c r="S83" s="466"/>
      <c r="T83" s="466"/>
      <c r="U83" s="466"/>
      <c r="V83" s="466"/>
      <c r="W83" s="466"/>
      <c r="X83" s="466"/>
      <c r="Y83" s="364"/>
      <c r="Z83" s="364"/>
      <c r="AA83" s="364"/>
      <c r="AB83" s="364"/>
      <c r="AC83" s="364"/>
      <c r="AD83" s="364"/>
      <c r="AE83" s="1524"/>
      <c r="AF83" s="1524"/>
      <c r="AG83" s="1525"/>
      <c r="AH83" s="1501"/>
      <c r="AI83" s="1502"/>
      <c r="AJ83" s="1502"/>
      <c r="AK83" s="1503"/>
      <c r="AL83" s="1501"/>
      <c r="AM83" s="1502"/>
      <c r="AN83" s="1502"/>
      <c r="AO83" s="1503"/>
      <c r="AP83" s="1042"/>
      <c r="AQ83" s="1043"/>
      <c r="AR83" s="1043"/>
      <c r="AS83" s="1043"/>
      <c r="AT83" s="1044"/>
      <c r="AU83" s="1517"/>
      <c r="AV83" s="1518"/>
      <c r="AW83" s="1518"/>
      <c r="AX83" s="1519"/>
      <c r="AZ83" s="1"/>
      <c r="BA83" s="1"/>
      <c r="BB83" s="1"/>
      <c r="BC83" s="1"/>
      <c r="BD83" s="1"/>
    </row>
  </sheetData>
  <mergeCells count="791"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topLeftCell="A55" zoomScale="115" zoomScaleNormal="100" zoomScaleSheetLayoutView="115" workbookViewId="0">
      <selection activeCell="H71" sqref="H71"/>
    </sheetView>
  </sheetViews>
  <sheetFormatPr baseColWidth="10" defaultColWidth="2.7109375" defaultRowHeight="12.75" x14ac:dyDescent="0.2"/>
  <cols>
    <col min="1" max="16384" width="2.7109375" style="26"/>
  </cols>
  <sheetData>
    <row r="1" spans="1:34" ht="18" x14ac:dyDescent="0.2">
      <c r="A1" s="26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273"/>
      <c r="T1" s="273"/>
      <c r="U1" s="301" t="s">
        <v>15</v>
      </c>
      <c r="V1" s="302"/>
      <c r="W1" s="182" t="s">
        <v>709</v>
      </c>
      <c r="X1" s="182"/>
      <c r="Y1" s="182"/>
      <c r="Z1" s="273"/>
      <c r="AA1" s="273"/>
      <c r="AB1" s="177"/>
      <c r="AC1" s="177"/>
      <c r="AD1" s="177"/>
      <c r="AE1" s="177"/>
      <c r="AF1" s="177"/>
      <c r="AG1" s="177"/>
      <c r="AH1" s="191"/>
    </row>
    <row r="2" spans="1:34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710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309"/>
    </row>
    <row r="3" spans="1:34" ht="5.0999999999999996" customHeight="1" thickBot="1" x14ac:dyDescent="0.25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23"/>
    </row>
    <row r="4" spans="1:34" ht="18" x14ac:dyDescent="0.25">
      <c r="A4" s="427"/>
      <c r="B4" s="639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183"/>
      <c r="R4" s="273"/>
      <c r="S4" s="273"/>
      <c r="T4" s="273"/>
      <c r="U4" s="18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524"/>
    </row>
    <row r="5" spans="1:34" ht="18" x14ac:dyDescent="0.25">
      <c r="A5" s="20"/>
      <c r="B5" s="156" t="s">
        <v>282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39"/>
      <c r="V5" s="543" t="s">
        <v>486</v>
      </c>
      <c r="W5" s="340"/>
      <c r="X5" s="197"/>
      <c r="Y5" s="340"/>
      <c r="Z5" s="340"/>
      <c r="AA5" s="10"/>
      <c r="AB5" s="10"/>
      <c r="AC5" s="10"/>
      <c r="AD5" s="10"/>
      <c r="AE5" s="10"/>
      <c r="AF5" s="10"/>
      <c r="AG5" s="10"/>
      <c r="AH5" s="309"/>
    </row>
    <row r="6" spans="1:34" ht="4.9000000000000004" customHeight="1" x14ac:dyDescent="0.2">
      <c r="A6" s="31"/>
      <c r="B6" s="15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309"/>
    </row>
    <row r="7" spans="1:34" ht="13.15" customHeight="1" x14ac:dyDescent="0.2">
      <c r="A7" s="187"/>
      <c r="B7" s="156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553" t="s">
        <v>711</v>
      </c>
      <c r="W7" s="553"/>
      <c r="X7" s="10"/>
      <c r="Y7" s="10"/>
      <c r="Z7" s="553"/>
      <c r="AA7" s="10"/>
      <c r="AB7" s="10"/>
      <c r="AC7" s="10"/>
      <c r="AD7" s="10"/>
      <c r="AE7" s="10"/>
      <c r="AF7" s="10"/>
      <c r="AG7" s="10"/>
      <c r="AH7" s="309"/>
    </row>
    <row r="8" spans="1:34" ht="13.15" customHeight="1" x14ac:dyDescent="0.2">
      <c r="A8" s="20"/>
      <c r="B8" s="156" t="s">
        <v>283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309"/>
    </row>
    <row r="9" spans="1:34" ht="4.9000000000000004" customHeight="1" x14ac:dyDescent="0.2">
      <c r="A9" s="31"/>
      <c r="B9" s="15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309"/>
    </row>
    <row r="10" spans="1:34" ht="13.15" customHeight="1" thickBot="1" x14ac:dyDescent="0.25">
      <c r="A10" s="187"/>
      <c r="B10" s="156" t="s">
        <v>189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09"/>
    </row>
    <row r="11" spans="1:34" ht="13.15" customHeight="1" x14ac:dyDescent="0.2">
      <c r="A11" s="20"/>
      <c r="B11" s="156" t="s">
        <v>906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300" t="s">
        <v>206</v>
      </c>
      <c r="W11" s="428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524"/>
    </row>
    <row r="12" spans="1:34" ht="4.9000000000000004" customHeight="1" x14ac:dyDescent="0.2">
      <c r="A12" s="20"/>
      <c r="B12" s="15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7"/>
      <c r="V12" s="1529"/>
      <c r="W12" s="1530"/>
      <c r="X12" s="1530"/>
      <c r="Y12" s="1530"/>
      <c r="Z12" s="1530"/>
      <c r="AA12" s="1530"/>
      <c r="AB12" s="1530"/>
      <c r="AC12" s="1530"/>
      <c r="AD12" s="1530"/>
      <c r="AE12" s="1530"/>
      <c r="AF12" s="1530"/>
      <c r="AG12" s="1530"/>
      <c r="AH12" s="1531"/>
    </row>
    <row r="13" spans="1:34" ht="13.15" customHeight="1" x14ac:dyDescent="0.2">
      <c r="A13" s="187"/>
      <c r="B13" s="156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7"/>
      <c r="V13" s="1529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0"/>
      <c r="AH13" s="1531"/>
    </row>
    <row r="14" spans="1:34" x14ac:dyDescent="0.2">
      <c r="A14" s="20"/>
      <c r="B14" s="156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7"/>
      <c r="V14" s="1529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0"/>
      <c r="AH14" s="1531"/>
    </row>
    <row r="15" spans="1:34" ht="4.9000000000000004" customHeight="1" thickBot="1" x14ac:dyDescent="0.25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27"/>
      <c r="V15" s="1532"/>
      <c r="W15" s="1533"/>
      <c r="X15" s="1533"/>
      <c r="Y15" s="1533"/>
      <c r="Z15" s="1533"/>
      <c r="AA15" s="1533"/>
      <c r="AB15" s="1533"/>
      <c r="AC15" s="1533"/>
      <c r="AD15" s="1533"/>
      <c r="AE15" s="1533"/>
      <c r="AF15" s="1533"/>
      <c r="AG15" s="1533"/>
      <c r="AH15" s="1534"/>
    </row>
    <row r="16" spans="1:34" x14ac:dyDescent="0.2">
      <c r="A16" s="176" t="s">
        <v>611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09"/>
      <c r="V16" s="429" t="s">
        <v>596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309"/>
    </row>
    <row r="17" spans="1:34" x14ac:dyDescent="0.2">
      <c r="A17" s="1535"/>
      <c r="B17" s="1008"/>
      <c r="C17" s="1008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9"/>
      <c r="V17" s="429" t="s">
        <v>597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09"/>
    </row>
    <row r="18" spans="1:34" x14ac:dyDescent="0.2">
      <c r="A18" s="1535"/>
      <c r="B18" s="1008"/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9"/>
      <c r="V18" s="1416"/>
      <c r="W18" s="995"/>
      <c r="X18" s="995"/>
      <c r="Y18" s="995"/>
      <c r="Z18" s="995"/>
      <c r="AA18" s="995"/>
      <c r="AB18" s="995"/>
      <c r="AC18" s="995"/>
      <c r="AD18" s="995"/>
      <c r="AE18" s="995"/>
      <c r="AF18" s="995"/>
      <c r="AG18" s="995"/>
      <c r="AH18" s="996"/>
    </row>
    <row r="19" spans="1:34" x14ac:dyDescent="0.2">
      <c r="A19" s="1535"/>
      <c r="B19" s="1008"/>
      <c r="C19" s="1008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9"/>
      <c r="V19" s="1416"/>
      <c r="W19" s="995"/>
      <c r="X19" s="995"/>
      <c r="Y19" s="995"/>
      <c r="Z19" s="995"/>
      <c r="AA19" s="995"/>
      <c r="AB19" s="995"/>
      <c r="AC19" s="995"/>
      <c r="AD19" s="995"/>
      <c r="AE19" s="995"/>
      <c r="AF19" s="995"/>
      <c r="AG19" s="995"/>
      <c r="AH19" s="996"/>
    </row>
    <row r="20" spans="1:34" x14ac:dyDescent="0.2">
      <c r="A20" s="1535"/>
      <c r="B20" s="1008"/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9"/>
      <c r="V20" s="1416"/>
      <c r="W20" s="995"/>
      <c r="X20" s="995"/>
      <c r="Y20" s="995"/>
      <c r="Z20" s="995"/>
      <c r="AA20" s="995"/>
      <c r="AB20" s="995"/>
      <c r="AC20" s="995"/>
      <c r="AD20" s="995"/>
      <c r="AE20" s="995"/>
      <c r="AF20" s="995"/>
      <c r="AG20" s="995"/>
      <c r="AH20" s="996"/>
    </row>
    <row r="21" spans="1:34" ht="13.5" thickBot="1" x14ac:dyDescent="0.25">
      <c r="A21" s="1535"/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9"/>
      <c r="V21" s="1416"/>
      <c r="W21" s="995"/>
      <c r="X21" s="995"/>
      <c r="Y21" s="995"/>
      <c r="Z21" s="995"/>
      <c r="AA21" s="995"/>
      <c r="AB21" s="995"/>
      <c r="AC21" s="995"/>
      <c r="AD21" s="995"/>
      <c r="AE21" s="995"/>
      <c r="AF21" s="995"/>
      <c r="AG21" s="995"/>
      <c r="AH21" s="996"/>
    </row>
    <row r="22" spans="1:34" x14ac:dyDescent="0.2">
      <c r="A22" s="342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7"/>
    </row>
    <row r="23" spans="1:34" x14ac:dyDescent="0.2">
      <c r="A23" s="322" t="s">
        <v>487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237"/>
    </row>
    <row r="24" spans="1:34" ht="4.9000000000000004" customHeight="1" x14ac:dyDescent="0.2">
      <c r="A24" s="322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37"/>
    </row>
    <row r="25" spans="1:34" x14ac:dyDescent="0.2">
      <c r="A25" s="322"/>
      <c r="B25" s="161" t="s">
        <v>713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37"/>
    </row>
    <row r="26" spans="1:34" ht="4.9000000000000004" customHeight="1" x14ac:dyDescent="0.2">
      <c r="A26" s="322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237"/>
    </row>
    <row r="27" spans="1:34" x14ac:dyDescent="0.2">
      <c r="A27" s="322"/>
      <c r="B27" s="161" t="s">
        <v>712</v>
      </c>
      <c r="C27" s="161"/>
      <c r="D27" s="161"/>
      <c r="E27" s="161"/>
      <c r="F27" s="161"/>
      <c r="G27" s="161"/>
      <c r="H27" s="161"/>
      <c r="J27" s="1066"/>
      <c r="K27" s="1066"/>
      <c r="L27" s="1066"/>
      <c r="M27" s="161"/>
      <c r="N27" s="161"/>
      <c r="O27" s="161"/>
      <c r="P27" s="161"/>
      <c r="Q27" s="161"/>
      <c r="R27" s="551" t="s">
        <v>488</v>
      </c>
      <c r="S27" s="1045"/>
      <c r="T27" s="1045"/>
      <c r="U27" s="1045"/>
      <c r="V27" s="1045"/>
      <c r="W27" s="1045"/>
      <c r="AH27" s="309"/>
    </row>
    <row r="28" spans="1:34" ht="13.5" thickBot="1" x14ac:dyDescent="0.25">
      <c r="A28" s="431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9"/>
    </row>
    <row r="29" spans="1:34" x14ac:dyDescent="0.2">
      <c r="A29" s="342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7"/>
    </row>
    <row r="30" spans="1:34" x14ac:dyDescent="0.2">
      <c r="A30" s="22" t="s">
        <v>263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309"/>
    </row>
    <row r="31" spans="1:34" ht="4.9000000000000004" customHeight="1" x14ac:dyDescent="0.2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09"/>
    </row>
    <row r="32" spans="1:34" x14ac:dyDescent="0.2">
      <c r="A32" s="20"/>
      <c r="B32" s="24" t="s">
        <v>264</v>
      </c>
      <c r="C32" s="10"/>
      <c r="D32" s="10"/>
      <c r="E32" s="10"/>
      <c r="F32" s="10"/>
      <c r="G32" s="10"/>
      <c r="H32" s="10"/>
      <c r="I32" s="10"/>
      <c r="J32" s="10"/>
      <c r="L32" s="1066"/>
      <c r="M32" s="1066"/>
      <c r="N32" s="1066"/>
      <c r="O32" s="359"/>
      <c r="P32" s="359" t="s">
        <v>258</v>
      </c>
      <c r="Q32" s="359"/>
      <c r="R32" s="359"/>
      <c r="S32" s="10"/>
      <c r="T32" s="10"/>
      <c r="U32" s="1058"/>
      <c r="V32" s="1058"/>
      <c r="W32" s="1058"/>
      <c r="X32" s="1058"/>
      <c r="Y32" s="1058"/>
      <c r="Z32" s="1058"/>
      <c r="AA32" s="1058"/>
      <c r="AB32" s="1058"/>
      <c r="AC32" s="1058"/>
      <c r="AD32" s="1058"/>
      <c r="AE32" s="1058"/>
      <c r="AF32" s="1058"/>
      <c r="AG32" s="1058"/>
      <c r="AH32" s="309"/>
    </row>
    <row r="33" spans="1:34" ht="4.9000000000000004" customHeight="1" x14ac:dyDescent="0.2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09"/>
    </row>
    <row r="34" spans="1:34" x14ac:dyDescent="0.2">
      <c r="A34" s="20"/>
      <c r="B34" s="1068"/>
      <c r="C34" s="1068"/>
      <c r="D34" s="1068"/>
      <c r="E34" s="1068"/>
      <c r="F34" s="1068"/>
      <c r="G34" s="232" t="s">
        <v>275</v>
      </c>
      <c r="H34" s="10"/>
      <c r="I34" s="10"/>
      <c r="J34" s="10"/>
      <c r="K34" s="24" t="s">
        <v>276</v>
      </c>
      <c r="L34" s="10"/>
      <c r="M34" s="10"/>
      <c r="N34" s="10"/>
      <c r="O34" s="10"/>
      <c r="P34" s="1045"/>
      <c r="Q34" s="1045"/>
      <c r="R34" s="1045"/>
      <c r="S34" s="1045"/>
      <c r="T34" s="104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309"/>
    </row>
    <row r="35" spans="1:34" ht="4.9000000000000004" customHeight="1" x14ac:dyDescent="0.2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309"/>
    </row>
    <row r="36" spans="1:34" x14ac:dyDescent="0.2">
      <c r="A36" s="20"/>
      <c r="B36" s="24" t="s">
        <v>259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57"/>
      <c r="S36" s="548" t="s">
        <v>164</v>
      </c>
      <c r="T36" s="542" t="s">
        <v>277</v>
      </c>
      <c r="U36" s="24" t="s">
        <v>278</v>
      </c>
      <c r="V36" s="1068"/>
      <c r="W36" s="1068"/>
      <c r="X36" s="1068"/>
      <c r="Y36" s="1068"/>
      <c r="Z36" s="1068"/>
      <c r="AA36" s="10"/>
      <c r="AB36" s="10"/>
      <c r="AC36" s="10"/>
      <c r="AD36" s="10"/>
      <c r="AE36" s="10"/>
      <c r="AF36" s="10"/>
      <c r="AG36" s="10"/>
      <c r="AH36" s="309"/>
    </row>
    <row r="37" spans="1:34" ht="4.9000000000000004" customHeight="1" x14ac:dyDescent="0.2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309"/>
    </row>
    <row r="38" spans="1:34" x14ac:dyDescent="0.2">
      <c r="A38" s="20"/>
      <c r="B38" s="24" t="s">
        <v>279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66"/>
      <c r="AC38" s="1066"/>
      <c r="AD38" s="1066"/>
      <c r="AE38" s="10"/>
      <c r="AF38" s="10"/>
      <c r="AG38" s="10"/>
      <c r="AH38" s="309"/>
    </row>
    <row r="39" spans="1:34" ht="4.9000000000000004" customHeight="1" x14ac:dyDescent="0.2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309"/>
    </row>
    <row r="40" spans="1:34" x14ac:dyDescent="0.2">
      <c r="A40" s="22"/>
      <c r="B40" s="24" t="s">
        <v>260</v>
      </c>
      <c r="C40" s="24"/>
      <c r="D40" s="24"/>
      <c r="E40" s="24"/>
      <c r="F40" s="24"/>
      <c r="G40" s="24"/>
      <c r="H40" s="1045"/>
      <c r="I40" s="1045"/>
      <c r="J40" s="1045"/>
      <c r="K40" s="1045"/>
      <c r="L40" s="1045"/>
      <c r="M40" s="24"/>
      <c r="N40" s="24" t="s">
        <v>261</v>
      </c>
      <c r="O40" s="24"/>
      <c r="P40" s="1045"/>
      <c r="Q40" s="1045"/>
      <c r="R40" s="1045"/>
      <c r="S40" s="1045"/>
      <c r="T40" s="1045"/>
      <c r="U40" s="24"/>
      <c r="V40" s="24"/>
      <c r="W40" s="24" t="s">
        <v>262</v>
      </c>
      <c r="X40" s="24"/>
      <c r="Y40" s="170"/>
      <c r="Z40" s="1045"/>
      <c r="AA40" s="1045"/>
      <c r="AB40" s="1045"/>
      <c r="AC40" s="1045"/>
      <c r="AD40" s="1045"/>
      <c r="AE40" s="24"/>
      <c r="AF40" s="24"/>
      <c r="AG40" s="24"/>
      <c r="AH40" s="192"/>
    </row>
    <row r="41" spans="1:34" ht="13.5" thickBot="1" x14ac:dyDescent="0.25">
      <c r="A41" s="193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94"/>
    </row>
    <row r="42" spans="1:34" x14ac:dyDescent="0.2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98"/>
    </row>
    <row r="43" spans="1:34" x14ac:dyDescent="0.2">
      <c r="A43" s="22" t="s">
        <v>193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2"/>
    </row>
    <row r="44" spans="1:34" x14ac:dyDescent="0.2">
      <c r="A44" s="22"/>
      <c r="B44" s="24" t="s">
        <v>280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9" t="s">
        <v>714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2"/>
    </row>
    <row r="45" spans="1:34" x14ac:dyDescent="0.2">
      <c r="A45" s="22"/>
      <c r="B45" s="1061"/>
      <c r="C45" s="1061"/>
      <c r="D45" s="1061"/>
      <c r="E45" s="1061"/>
      <c r="F45" s="1061"/>
      <c r="G45" s="1061"/>
      <c r="H45" s="1061"/>
      <c r="I45" s="1061"/>
      <c r="J45" s="1061"/>
      <c r="K45" s="1061"/>
      <c r="L45" s="1061"/>
      <c r="M45" s="1061"/>
      <c r="N45" s="1061"/>
      <c r="O45" s="1061"/>
      <c r="P45" s="1061"/>
      <c r="Q45" s="1061"/>
      <c r="R45" s="1061"/>
      <c r="S45" s="1078"/>
      <c r="T45" s="1084"/>
      <c r="U45" s="1061"/>
      <c r="V45" s="1061"/>
      <c r="W45" s="1061"/>
      <c r="X45" s="1061"/>
      <c r="Y45" s="1061"/>
      <c r="Z45" s="1061"/>
      <c r="AA45" s="1061"/>
      <c r="AB45" s="1061"/>
      <c r="AC45" s="1061"/>
      <c r="AD45" s="1061"/>
      <c r="AE45" s="1061"/>
      <c r="AF45" s="1061"/>
      <c r="AG45" s="1061"/>
      <c r="AH45" s="1064"/>
    </row>
    <row r="46" spans="1:34" x14ac:dyDescent="0.2">
      <c r="A46" s="22"/>
      <c r="B46" s="1061"/>
      <c r="C46" s="1061"/>
      <c r="D46" s="1061"/>
      <c r="E46" s="1061"/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78"/>
      <c r="T46" s="1084"/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4"/>
    </row>
    <row r="47" spans="1:34" x14ac:dyDescent="0.2">
      <c r="A47" s="22"/>
      <c r="B47" s="1061"/>
      <c r="C47" s="1061"/>
      <c r="D47" s="1061"/>
      <c r="E47" s="1061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78"/>
      <c r="T47" s="1084"/>
      <c r="U47" s="1061"/>
      <c r="V47" s="1061"/>
      <c r="W47" s="1061"/>
      <c r="X47" s="1061"/>
      <c r="Y47" s="1061"/>
      <c r="Z47" s="1061"/>
      <c r="AA47" s="1061"/>
      <c r="AB47" s="1061"/>
      <c r="AC47" s="1061"/>
      <c r="AD47" s="1061"/>
      <c r="AE47" s="1061"/>
      <c r="AF47" s="1061"/>
      <c r="AG47" s="1061"/>
      <c r="AH47" s="1064"/>
    </row>
    <row r="48" spans="1:34" ht="13.5" thickBot="1" x14ac:dyDescent="0.25">
      <c r="A48" s="193"/>
      <c r="B48" s="1063"/>
      <c r="C48" s="1063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536"/>
      <c r="T48" s="1150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63"/>
      <c r="AG48" s="1063"/>
      <c r="AH48" s="1065"/>
    </row>
    <row r="49" spans="1:34" x14ac:dyDescent="0.2">
      <c r="A49" s="176" t="s">
        <v>18</v>
      </c>
      <c r="B49" s="177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177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524"/>
    </row>
    <row r="50" spans="1:34" x14ac:dyDescent="0.2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309"/>
    </row>
    <row r="51" spans="1:34" x14ac:dyDescent="0.2">
      <c r="A51" s="178" t="s">
        <v>55</v>
      </c>
      <c r="B51" s="24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309"/>
    </row>
    <row r="52" spans="1:34" x14ac:dyDescent="0.2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309"/>
    </row>
    <row r="53" spans="1:34" x14ac:dyDescent="0.2">
      <c r="A53" s="178" t="s">
        <v>55</v>
      </c>
      <c r="B53" s="24" t="s">
        <v>875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309"/>
    </row>
    <row r="54" spans="1:34" x14ac:dyDescent="0.2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309"/>
    </row>
    <row r="55" spans="1:34" x14ac:dyDescent="0.2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309"/>
    </row>
    <row r="56" spans="1:34" x14ac:dyDescent="0.2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309"/>
    </row>
    <row r="57" spans="1:34" x14ac:dyDescent="0.2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309"/>
    </row>
    <row r="58" spans="1:34" x14ac:dyDescent="0.2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309"/>
    </row>
    <row r="59" spans="1:34" customFormat="1" x14ac:dyDescent="0.2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324"/>
      <c r="P59" s="10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4"/>
    </row>
    <row r="60" spans="1:34" customFormat="1" x14ac:dyDescent="0.2">
      <c r="A60" s="893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10"/>
      <c r="N60" s="324"/>
      <c r="O60" s="5"/>
      <c r="P60" s="10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175"/>
    </row>
    <row r="61" spans="1:34" s="806" customFormat="1" ht="13.15" customHeight="1" x14ac:dyDescent="0.2">
      <c r="A61" s="843"/>
      <c r="B61" s="872"/>
      <c r="C61" s="872"/>
      <c r="D61" s="872"/>
      <c r="E61" s="872"/>
      <c r="F61" s="872"/>
      <c r="G61" s="872"/>
      <c r="H61" s="872"/>
      <c r="I61" s="872"/>
      <c r="J61" s="872"/>
      <c r="K61" s="845"/>
      <c r="L61" s="845"/>
      <c r="M61" s="845"/>
      <c r="N61" s="845"/>
      <c r="O61" s="158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  <c r="AF61" s="845"/>
      <c r="AG61" s="845"/>
      <c r="AH61" s="849"/>
    </row>
    <row r="62" spans="1:34" s="879" customFormat="1" ht="28.5" customHeight="1" x14ac:dyDescent="0.2">
      <c r="A62" s="894" t="s">
        <v>24</v>
      </c>
      <c r="B62" s="881"/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992" t="s">
        <v>919</v>
      </c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  <c r="AA62" s="992"/>
      <c r="AB62" s="992"/>
      <c r="AC62" s="992"/>
      <c r="AD62" s="992"/>
      <c r="AE62" s="992"/>
      <c r="AF62" s="992"/>
      <c r="AG62" s="992"/>
      <c r="AH62" s="912"/>
    </row>
    <row r="63" spans="1:34" s="806" customFormat="1" ht="13.15" customHeight="1" x14ac:dyDescent="0.2">
      <c r="A63" s="843"/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158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  <c r="AF63" s="845"/>
      <c r="AG63" s="845"/>
      <c r="AH63" s="849"/>
    </row>
    <row r="64" spans="1:34" x14ac:dyDescent="0.2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309"/>
    </row>
    <row r="65" spans="1:34" x14ac:dyDescent="0.2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309"/>
    </row>
    <row r="66" spans="1:34" x14ac:dyDescent="0.2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309"/>
    </row>
    <row r="67" spans="1:34" x14ac:dyDescent="0.2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309"/>
    </row>
    <row r="68" spans="1:34" ht="13.5" thickBot="1" x14ac:dyDescent="0.25">
      <c r="A68" s="19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31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523"/>
    </row>
  </sheetData>
  <mergeCells count="18">
    <mergeCell ref="M62:AG6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  <mergeCell ref="Q1:R1"/>
    <mergeCell ref="V12:AH15"/>
    <mergeCell ref="A17:U21"/>
    <mergeCell ref="V18:AH21"/>
    <mergeCell ref="L32:N32"/>
    <mergeCell ref="J27:L27"/>
    <mergeCell ref="S27:W27"/>
    <mergeCell ref="U32:AG32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view="pageBreakPreview" topLeftCell="A7" zoomScale="115" zoomScaleNormal="100" zoomScaleSheetLayoutView="115" workbookViewId="0">
      <selection activeCell="AM7" sqref="AM7"/>
    </sheetView>
  </sheetViews>
  <sheetFormatPr baseColWidth="10" defaultColWidth="2.7109375" defaultRowHeight="12.75" x14ac:dyDescent="0.2"/>
  <sheetData>
    <row r="1" spans="1:34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489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4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717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4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4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4" ht="18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57"/>
      <c r="W5" s="341" t="s">
        <v>494</v>
      </c>
      <c r="X5" s="24"/>
      <c r="Y5" s="24"/>
      <c r="Z5" s="24"/>
      <c r="AA5" s="24"/>
      <c r="AB5" s="24"/>
      <c r="AC5" s="24"/>
      <c r="AD5" s="24"/>
      <c r="AE5" s="24"/>
      <c r="AF5" s="24"/>
      <c r="AG5" s="192"/>
    </row>
    <row r="6" spans="1:34" ht="18" x14ac:dyDescent="0.2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41" t="s">
        <v>495</v>
      </c>
      <c r="X6" s="24"/>
      <c r="Y6" s="24"/>
      <c r="Z6" s="24"/>
      <c r="AA6" s="24"/>
      <c r="AB6" s="24"/>
      <c r="AC6" s="24"/>
      <c r="AD6" s="24"/>
      <c r="AE6" s="24"/>
      <c r="AF6" s="24"/>
      <c r="AG6" s="192"/>
    </row>
    <row r="7" spans="1:34" ht="18" x14ac:dyDescent="0.25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41" t="s">
        <v>496</v>
      </c>
      <c r="X7" s="24"/>
      <c r="Y7" s="24"/>
      <c r="Z7" s="24"/>
      <c r="AA7" s="24"/>
      <c r="AB7" s="24"/>
      <c r="AC7" s="24"/>
      <c r="AD7" s="24"/>
      <c r="AE7" s="24"/>
      <c r="AF7" s="24"/>
      <c r="AG7" s="192"/>
    </row>
    <row r="8" spans="1:34" x14ac:dyDescent="0.2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6" t="s">
        <v>497</v>
      </c>
      <c r="X8" s="24"/>
      <c r="Y8" s="24"/>
      <c r="Z8" s="24"/>
      <c r="AA8" s="24"/>
      <c r="AB8" s="24"/>
      <c r="AC8" s="24"/>
      <c r="AD8" s="24"/>
      <c r="AE8" s="24"/>
      <c r="AF8" s="24"/>
      <c r="AG8" s="192"/>
    </row>
    <row r="9" spans="1:34" ht="18" x14ac:dyDescent="0.25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9"/>
      <c r="U9" s="189"/>
      <c r="V9" s="157"/>
      <c r="W9" s="341" t="s">
        <v>490</v>
      </c>
      <c r="X9" s="24"/>
      <c r="Y9" s="5"/>
      <c r="Z9" s="24"/>
      <c r="AA9" s="189"/>
      <c r="AB9" s="189"/>
      <c r="AC9" s="189"/>
      <c r="AD9" s="189"/>
      <c r="AE9" s="189"/>
      <c r="AF9" s="189"/>
      <c r="AG9" s="199"/>
    </row>
    <row r="10" spans="1:34" x14ac:dyDescent="0.2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6" t="s">
        <v>498</v>
      </c>
      <c r="X10" s="24"/>
      <c r="Y10" s="5"/>
      <c r="Z10" s="7"/>
      <c r="AA10" s="24"/>
      <c r="AB10" s="24"/>
      <c r="AC10" s="24"/>
      <c r="AD10" s="24"/>
      <c r="AE10" s="24"/>
      <c r="AF10" s="24"/>
      <c r="AG10" s="192"/>
      <c r="AH10" s="41"/>
    </row>
    <row r="11" spans="1:34" ht="18" x14ac:dyDescent="0.25">
      <c r="A11" s="2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57"/>
      <c r="W11" s="341" t="s">
        <v>491</v>
      </c>
      <c r="X11" s="24"/>
      <c r="Y11" s="5"/>
      <c r="Z11" s="24"/>
      <c r="AA11" s="161"/>
      <c r="AB11" s="161"/>
      <c r="AC11" s="161"/>
      <c r="AD11" s="161"/>
      <c r="AE11" s="161"/>
      <c r="AF11" s="161"/>
      <c r="AG11" s="220"/>
    </row>
    <row r="12" spans="1:34" x14ac:dyDescent="0.2">
      <c r="A12" s="2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313"/>
      <c r="W12" s="46" t="s">
        <v>499</v>
      </c>
      <c r="X12" s="24"/>
      <c r="Y12" s="5"/>
      <c r="Z12" s="24"/>
      <c r="AA12" s="161"/>
      <c r="AB12" s="161"/>
      <c r="AC12" s="161"/>
      <c r="AD12" s="161"/>
      <c r="AE12" s="161"/>
      <c r="AF12" s="161"/>
      <c r="AG12" s="220"/>
    </row>
    <row r="13" spans="1:34" ht="18" x14ac:dyDescent="0.25">
      <c r="A13" s="2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61"/>
      <c r="V13" s="157"/>
      <c r="W13" s="341" t="s">
        <v>818</v>
      </c>
      <c r="X13" s="24"/>
      <c r="Y13" s="5"/>
      <c r="Z13" s="24"/>
      <c r="AA13" s="161"/>
      <c r="AB13" s="161"/>
      <c r="AC13" s="161"/>
      <c r="AD13" s="161"/>
      <c r="AE13" s="161"/>
      <c r="AF13" s="161"/>
      <c r="AG13" s="220"/>
    </row>
    <row r="14" spans="1:34" ht="18" x14ac:dyDescent="0.25">
      <c r="A14" s="2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61"/>
      <c r="V14" s="313"/>
      <c r="W14" s="341" t="s">
        <v>820</v>
      </c>
      <c r="X14" s="24"/>
      <c r="Y14" s="5"/>
      <c r="Z14" s="24"/>
      <c r="AA14" s="161"/>
      <c r="AB14" s="161"/>
      <c r="AC14" s="161"/>
      <c r="AD14" s="161"/>
      <c r="AE14" s="161"/>
      <c r="AF14" s="161"/>
      <c r="AG14" s="220"/>
    </row>
    <row r="15" spans="1:34" ht="18" x14ac:dyDescent="0.25">
      <c r="A15" s="911"/>
      <c r="V15" s="313"/>
      <c r="W15" s="341" t="s">
        <v>819</v>
      </c>
      <c r="X15" s="24"/>
      <c r="Y15" s="5"/>
      <c r="Z15" s="24"/>
      <c r="AA15" s="161"/>
      <c r="AB15" s="161"/>
      <c r="AC15" s="161"/>
      <c r="AD15" s="161"/>
      <c r="AE15" s="161"/>
      <c r="AF15" s="161"/>
      <c r="AG15" s="220"/>
    </row>
    <row r="16" spans="1:34" x14ac:dyDescent="0.2">
      <c r="A16" s="274" t="s">
        <v>619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04"/>
      <c r="V16" s="313"/>
      <c r="W16" s="46" t="s">
        <v>821</v>
      </c>
      <c r="X16" s="24"/>
      <c r="Y16" s="5"/>
      <c r="Z16" s="24"/>
      <c r="AA16" s="161"/>
      <c r="AB16" s="161"/>
      <c r="AC16" s="161"/>
      <c r="AD16" s="161"/>
      <c r="AE16" s="161"/>
      <c r="AF16" s="161"/>
      <c r="AG16" s="220"/>
    </row>
    <row r="17" spans="1:33" ht="13.5" thickBot="1" x14ac:dyDescent="0.25">
      <c r="A17" s="2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313"/>
      <c r="W17" s="46"/>
      <c r="X17" s="24"/>
      <c r="Y17" s="5"/>
      <c r="Z17" s="24"/>
      <c r="AA17" s="161"/>
      <c r="AB17" s="161"/>
      <c r="AC17" s="161"/>
      <c r="AD17" s="161"/>
      <c r="AE17" s="161"/>
      <c r="AF17" s="161"/>
      <c r="AG17" s="220"/>
    </row>
    <row r="18" spans="1:33" x14ac:dyDescent="0.2">
      <c r="A18" s="176" t="s">
        <v>611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300" t="s">
        <v>206</v>
      </c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98"/>
    </row>
    <row r="19" spans="1:33" x14ac:dyDescent="0.2">
      <c r="A19" s="1060"/>
      <c r="B19" s="1061"/>
      <c r="C19" s="1061"/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0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4"/>
    </row>
    <row r="20" spans="1:33" x14ac:dyDescent="0.2">
      <c r="A20" s="1060"/>
      <c r="B20" s="1061"/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0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4"/>
    </row>
    <row r="21" spans="1:33" x14ac:dyDescent="0.2">
      <c r="A21" s="1060"/>
      <c r="B21" s="1061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0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4"/>
    </row>
    <row r="22" spans="1:33" x14ac:dyDescent="0.2">
      <c r="A22" s="1060"/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0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4"/>
    </row>
    <row r="23" spans="1:33" ht="13.5" thickBot="1" x14ac:dyDescent="0.25">
      <c r="A23" s="1062"/>
      <c r="B23" s="1063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3"/>
      <c r="P23" s="1063"/>
      <c r="Q23" s="1063"/>
      <c r="R23" s="1063"/>
      <c r="S23" s="1063"/>
      <c r="T23" s="1063"/>
      <c r="U23" s="1063"/>
      <c r="V23" s="1062"/>
      <c r="W23" s="1063"/>
      <c r="X23" s="1063"/>
      <c r="Y23" s="1063"/>
      <c r="Z23" s="1063"/>
      <c r="AA23" s="1063"/>
      <c r="AB23" s="1063"/>
      <c r="AC23" s="1063"/>
      <c r="AD23" s="1063"/>
      <c r="AE23" s="1063"/>
      <c r="AF23" s="1063"/>
      <c r="AG23" s="1065"/>
    </row>
    <row r="24" spans="1:33" s="1" customFormat="1" x14ac:dyDescent="0.2">
      <c r="A24" s="265" t="s">
        <v>212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66"/>
      <c r="R24" s="266"/>
      <c r="S24" s="266"/>
      <c r="T24" s="266"/>
      <c r="U24" s="266"/>
      <c r="V24" s="1067"/>
      <c r="W24" s="1067"/>
      <c r="X24" s="1067"/>
      <c r="Y24" s="1067"/>
      <c r="Z24" s="1067"/>
      <c r="AA24" s="224"/>
      <c r="AB24" s="224"/>
      <c r="AC24" s="224"/>
      <c r="AD24" s="224"/>
      <c r="AE24" s="224"/>
      <c r="AF24" s="224"/>
      <c r="AG24" s="267"/>
    </row>
    <row r="25" spans="1:33" s="1" customFormat="1" ht="4.9000000000000004" customHeight="1" x14ac:dyDescent="0.2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192"/>
    </row>
    <row r="26" spans="1:33" s="1" customFormat="1" x14ac:dyDescent="0.2">
      <c r="A26" s="20" t="s">
        <v>266</v>
      </c>
      <c r="B26" s="46"/>
      <c r="C26" s="46"/>
      <c r="D26" s="46"/>
      <c r="E26" s="46"/>
      <c r="F26" s="46"/>
      <c r="G26" s="46"/>
      <c r="H26" s="46"/>
      <c r="I26" s="46"/>
      <c r="J26" s="46"/>
      <c r="K26" s="1066"/>
      <c r="L26" s="1066"/>
      <c r="M26" s="1066"/>
      <c r="N26" s="232" t="s">
        <v>286</v>
      </c>
      <c r="O26" s="170"/>
      <c r="P26" s="46"/>
      <c r="Q26" s="46"/>
      <c r="R26" s="46"/>
      <c r="S26" s="46"/>
      <c r="T26" s="46"/>
      <c r="U26" s="170"/>
      <c r="V26" s="1068"/>
      <c r="W26" s="1068"/>
      <c r="X26" s="1068"/>
      <c r="Y26" s="1068"/>
      <c r="Z26" s="1068"/>
      <c r="AA26" s="46"/>
      <c r="AB26" s="46"/>
      <c r="AC26" s="46"/>
      <c r="AD26" s="46"/>
      <c r="AE26" s="46"/>
      <c r="AF26" s="46"/>
      <c r="AG26" s="237"/>
    </row>
    <row r="27" spans="1:33" s="1" customFormat="1" ht="4.9000000000000004" customHeight="1" x14ac:dyDescent="0.2">
      <c r="A27" s="26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3"/>
      <c r="AE27" s="43"/>
      <c r="AF27" s="46"/>
      <c r="AG27" s="237"/>
    </row>
    <row r="28" spans="1:33" s="1" customFormat="1" x14ac:dyDescent="0.2">
      <c r="A28" s="268"/>
      <c r="B28" s="46"/>
      <c r="C28" s="46"/>
      <c r="D28" s="46"/>
      <c r="E28" s="548" t="s">
        <v>639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69"/>
      <c r="U28" s="170"/>
      <c r="V28" s="1068"/>
      <c r="W28" s="1068"/>
      <c r="X28" s="1068"/>
      <c r="Y28" s="1068"/>
      <c r="Z28" s="1068"/>
      <c r="AA28" s="46"/>
      <c r="AB28" s="46"/>
      <c r="AC28" s="46"/>
      <c r="AD28" s="43"/>
      <c r="AE28" s="43"/>
      <c r="AF28" s="46"/>
      <c r="AG28" s="237"/>
    </row>
    <row r="29" spans="1:33" s="1" customFormat="1" ht="4.9000000000000004" customHeight="1" x14ac:dyDescent="0.2">
      <c r="A29" s="22"/>
      <c r="B29" s="24"/>
      <c r="C29" s="24"/>
      <c r="D29" s="24"/>
      <c r="E29" s="16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70"/>
      <c r="AE29" s="24"/>
      <c r="AF29" s="24"/>
      <c r="AG29" s="192"/>
    </row>
    <row r="30" spans="1:33" s="1" customFormat="1" x14ac:dyDescent="0.2">
      <c r="A30" s="268"/>
      <c r="B30" s="46"/>
      <c r="C30" s="46"/>
      <c r="D30" s="46"/>
      <c r="E30" s="161" t="s">
        <v>258</v>
      </c>
      <c r="F30" s="46"/>
      <c r="G30" s="46"/>
      <c r="H30" s="46"/>
      <c r="I30" s="46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271"/>
      <c r="V30" s="271"/>
      <c r="W30" s="46"/>
      <c r="X30" s="46"/>
      <c r="Y30" s="46"/>
      <c r="Z30" s="46"/>
      <c r="AA30" s="46"/>
      <c r="AB30" s="46"/>
      <c r="AC30" s="46"/>
      <c r="AD30" s="43"/>
      <c r="AE30" s="46"/>
      <c r="AF30" s="46"/>
      <c r="AG30" s="237"/>
    </row>
    <row r="31" spans="1:33" s="1" customFormat="1" x14ac:dyDescent="0.2">
      <c r="A31" s="268"/>
      <c r="B31" s="46"/>
      <c r="C31" s="46"/>
      <c r="D31" s="46"/>
      <c r="E31" s="161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237"/>
    </row>
    <row r="32" spans="1:33" s="1" customFormat="1" x14ac:dyDescent="0.2">
      <c r="A32" s="22"/>
      <c r="B32" s="24" t="s">
        <v>675</v>
      </c>
      <c r="C32" s="24"/>
      <c r="D32" s="24"/>
      <c r="E32" s="24"/>
      <c r="F32" s="24"/>
      <c r="G32" s="24"/>
      <c r="H32" s="24"/>
      <c r="I32" s="310"/>
      <c r="J32" s="310"/>
      <c r="K32" s="310"/>
      <c r="L32" s="24"/>
      <c r="M32" s="279"/>
      <c r="N32" s="232"/>
      <c r="O32" s="232"/>
      <c r="P32" s="232"/>
      <c r="Q32" s="24"/>
      <c r="R32" s="24"/>
      <c r="S32" s="24"/>
      <c r="T32" s="154"/>
      <c r="U32" s="24"/>
      <c r="V32" s="24"/>
      <c r="W32" s="24"/>
      <c r="X32" s="24"/>
      <c r="Y32" s="24"/>
      <c r="Z32" s="24"/>
      <c r="AA32" s="24"/>
      <c r="AB32" s="232"/>
      <c r="AC32" s="232"/>
      <c r="AD32" s="170"/>
      <c r="AE32" s="170"/>
      <c r="AF32" s="170"/>
      <c r="AG32" s="192"/>
    </row>
    <row r="33" spans="1:33" s="1" customFormat="1" ht="13.5" thickBot="1" x14ac:dyDescent="0.25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79"/>
      <c r="O33" s="154"/>
      <c r="P33" s="24"/>
      <c r="Q33" s="24"/>
      <c r="R33" s="279"/>
      <c r="S33" s="24"/>
      <c r="T33" s="154"/>
      <c r="U33" s="24"/>
      <c r="V33" s="24"/>
      <c r="W33" s="190"/>
      <c r="X33" s="190"/>
      <c r="Y33" s="190"/>
      <c r="Z33" s="190"/>
      <c r="AA33" s="24"/>
      <c r="AB33" s="154"/>
      <c r="AC33" s="24"/>
      <c r="AD33" s="154"/>
      <c r="AE33" s="188"/>
      <c r="AF33" s="24"/>
      <c r="AG33" s="192"/>
    </row>
    <row r="34" spans="1:33" s="1" customFormat="1" ht="13.5" thickBot="1" x14ac:dyDescent="0.25">
      <c r="A34" s="22"/>
      <c r="B34" s="29"/>
      <c r="C34" s="24" t="s">
        <v>718</v>
      </c>
      <c r="D34" s="24"/>
      <c r="E34" s="24"/>
      <c r="F34" s="24"/>
      <c r="G34" s="24"/>
      <c r="H34" s="59" t="s">
        <v>719</v>
      </c>
      <c r="I34" s="24"/>
      <c r="J34" s="24"/>
      <c r="K34" s="24"/>
      <c r="L34" s="24"/>
      <c r="M34" s="46"/>
      <c r="N34" s="279"/>
      <c r="O34" s="154"/>
      <c r="P34" s="24"/>
      <c r="Q34" s="24"/>
      <c r="R34" s="279"/>
      <c r="S34" s="24"/>
      <c r="T34" s="154"/>
      <c r="U34" s="24"/>
      <c r="V34" s="24"/>
      <c r="W34" s="190"/>
      <c r="X34" s="190"/>
      <c r="Y34" s="190"/>
      <c r="Z34" s="190"/>
      <c r="AA34" s="24"/>
      <c r="AB34" s="154"/>
      <c r="AC34" s="59"/>
      <c r="AD34" s="154"/>
      <c r="AE34" s="188" t="s">
        <v>149</v>
      </c>
      <c r="AF34" s="24"/>
      <c r="AG34" s="192"/>
    </row>
    <row r="35" spans="1:33" s="1" customFormat="1" x14ac:dyDescent="0.2">
      <c r="A35" s="22"/>
      <c r="B35" s="24"/>
      <c r="C35" s="24" t="s">
        <v>676</v>
      </c>
      <c r="D35" s="24"/>
      <c r="E35" s="24"/>
      <c r="F35" s="24"/>
      <c r="G35" s="24"/>
      <c r="H35" s="1001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02"/>
      <c r="X35" s="1002"/>
      <c r="Y35" s="1002"/>
      <c r="Z35" s="1002"/>
      <c r="AA35" s="1002"/>
      <c r="AB35" s="1433"/>
      <c r="AC35" s="1097"/>
      <c r="AD35" s="1098"/>
      <c r="AE35" s="1098"/>
      <c r="AF35" s="1098"/>
      <c r="AG35" s="1537"/>
    </row>
    <row r="36" spans="1:33" s="1" customFormat="1" x14ac:dyDescent="0.2">
      <c r="A36" s="22"/>
      <c r="B36" s="24"/>
      <c r="C36" s="24"/>
      <c r="D36" s="24"/>
      <c r="E36" s="24"/>
      <c r="F36" s="24"/>
      <c r="G36" s="24"/>
      <c r="H36" s="1001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  <c r="AA36" s="1002"/>
      <c r="AB36" s="1433"/>
      <c r="AC36" s="1097"/>
      <c r="AD36" s="1098"/>
      <c r="AE36" s="1098"/>
      <c r="AF36" s="1098"/>
      <c r="AG36" s="1537"/>
    </row>
    <row r="37" spans="1:33" s="1" customFormat="1" ht="13.5" thickBot="1" x14ac:dyDescent="0.25">
      <c r="A37" s="193"/>
      <c r="B37" s="131"/>
      <c r="C37" s="131"/>
      <c r="D37" s="131"/>
      <c r="E37" s="131"/>
      <c r="F37" s="131"/>
      <c r="G37" s="131"/>
      <c r="H37" s="1004"/>
      <c r="I37" s="1005"/>
      <c r="J37" s="1005"/>
      <c r="K37" s="1005"/>
      <c r="L37" s="1005"/>
      <c r="M37" s="1005"/>
      <c r="N37" s="1005"/>
      <c r="O37" s="1005"/>
      <c r="P37" s="1005"/>
      <c r="Q37" s="1005"/>
      <c r="R37" s="1005"/>
      <c r="S37" s="1005"/>
      <c r="T37" s="1005"/>
      <c r="U37" s="1005"/>
      <c r="V37" s="1005"/>
      <c r="W37" s="1005"/>
      <c r="X37" s="1005"/>
      <c r="Y37" s="1005"/>
      <c r="Z37" s="1005"/>
      <c r="AA37" s="1005"/>
      <c r="AB37" s="1434"/>
      <c r="AC37" s="1538"/>
      <c r="AD37" s="1539"/>
      <c r="AE37" s="1539"/>
      <c r="AF37" s="1539"/>
      <c r="AG37" s="1540"/>
    </row>
    <row r="38" spans="1:33" s="1" customFormat="1" x14ac:dyDescent="0.2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311"/>
      <c r="O38" s="213"/>
      <c r="P38" s="177"/>
      <c r="Q38" s="177"/>
      <c r="R38" s="311"/>
      <c r="S38" s="177"/>
      <c r="T38" s="213"/>
      <c r="U38" s="177"/>
      <c r="V38" s="177"/>
      <c r="W38" s="214"/>
      <c r="X38" s="214"/>
      <c r="Y38" s="214"/>
      <c r="Z38" s="214"/>
      <c r="AA38" s="177"/>
      <c r="AB38" s="213"/>
      <c r="AC38" s="177"/>
      <c r="AD38" s="213"/>
      <c r="AE38" s="212"/>
      <c r="AF38" s="177"/>
      <c r="AG38" s="198"/>
    </row>
    <row r="39" spans="1:33" s="1" customFormat="1" x14ac:dyDescent="0.2">
      <c r="A39" s="22" t="s">
        <v>492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79"/>
      <c r="O39" s="154"/>
      <c r="P39" s="24"/>
      <c r="Q39" s="24"/>
      <c r="R39" s="279"/>
      <c r="S39" s="24"/>
      <c r="T39" s="154"/>
      <c r="U39" s="24"/>
      <c r="V39" s="24"/>
      <c r="W39" s="190"/>
      <c r="X39" s="190"/>
      <c r="Y39" s="190"/>
      <c r="Z39" s="190"/>
      <c r="AA39" s="24"/>
      <c r="AB39" s="154"/>
      <c r="AC39" s="24"/>
      <c r="AD39" s="154"/>
      <c r="AE39" s="188"/>
      <c r="AF39" s="24"/>
      <c r="AG39" s="192"/>
    </row>
    <row r="40" spans="1:33" s="1" customFormat="1" x14ac:dyDescent="0.2">
      <c r="A40" s="1391"/>
      <c r="B40" s="1002"/>
      <c r="C40" s="1002"/>
      <c r="D40" s="1002"/>
      <c r="E40" s="1002"/>
      <c r="F40" s="1002"/>
      <c r="G40" s="1002"/>
      <c r="H40" s="1002"/>
      <c r="I40" s="1002"/>
      <c r="J40" s="100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02"/>
      <c r="W40" s="1002"/>
      <c r="X40" s="1002"/>
      <c r="Y40" s="1002"/>
      <c r="Z40" s="1002"/>
      <c r="AA40" s="1002"/>
      <c r="AB40" s="1002"/>
      <c r="AC40" s="1002"/>
      <c r="AD40" s="1002"/>
      <c r="AE40" s="1002"/>
      <c r="AF40" s="1002"/>
      <c r="AG40" s="1003"/>
    </row>
    <row r="41" spans="1:33" s="1" customFormat="1" x14ac:dyDescent="0.2">
      <c r="A41" s="1391"/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2"/>
      <c r="AB41" s="1002"/>
      <c r="AC41" s="1002"/>
      <c r="AD41" s="1002"/>
      <c r="AE41" s="1002"/>
      <c r="AF41" s="1002"/>
      <c r="AG41" s="1003"/>
    </row>
    <row r="42" spans="1:33" s="1" customFormat="1" x14ac:dyDescent="0.2">
      <c r="A42" s="1391"/>
      <c r="B42" s="1002"/>
      <c r="C42" s="1002"/>
      <c r="D42" s="1002"/>
      <c r="E42" s="1002"/>
      <c r="F42" s="1002"/>
      <c r="G42" s="1002"/>
      <c r="H42" s="1002"/>
      <c r="I42" s="1002"/>
      <c r="J42" s="1002"/>
      <c r="K42" s="1002"/>
      <c r="L42" s="1002"/>
      <c r="M42" s="1002"/>
      <c r="N42" s="1002"/>
      <c r="O42" s="1002"/>
      <c r="P42" s="1002"/>
      <c r="Q42" s="1002"/>
      <c r="R42" s="1002"/>
      <c r="S42" s="1002"/>
      <c r="T42" s="1002"/>
      <c r="U42" s="1002"/>
      <c r="V42" s="1002"/>
      <c r="W42" s="1002"/>
      <c r="X42" s="1002"/>
      <c r="Y42" s="1002"/>
      <c r="Z42" s="1002"/>
      <c r="AA42" s="1002"/>
      <c r="AB42" s="1002"/>
      <c r="AC42" s="1002"/>
      <c r="AD42" s="1002"/>
      <c r="AE42" s="1002"/>
      <c r="AF42" s="1002"/>
      <c r="AG42" s="1003"/>
    </row>
    <row r="43" spans="1:33" s="1" customFormat="1" x14ac:dyDescent="0.2">
      <c r="A43" s="1391"/>
      <c r="B43" s="1002"/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1002"/>
      <c r="N43" s="1002"/>
      <c r="O43" s="1002"/>
      <c r="P43" s="1002"/>
      <c r="Q43" s="1002"/>
      <c r="R43" s="1002"/>
      <c r="S43" s="1002"/>
      <c r="T43" s="1002"/>
      <c r="U43" s="1002"/>
      <c r="V43" s="1002"/>
      <c r="W43" s="1002"/>
      <c r="X43" s="1002"/>
      <c r="Y43" s="1002"/>
      <c r="Z43" s="1002"/>
      <c r="AA43" s="1002"/>
      <c r="AB43" s="1002"/>
      <c r="AC43" s="1002"/>
      <c r="AD43" s="1002"/>
      <c r="AE43" s="1002"/>
      <c r="AF43" s="1002"/>
      <c r="AG43" s="1003"/>
    </row>
    <row r="44" spans="1:33" s="1" customFormat="1" x14ac:dyDescent="0.2">
      <c r="A44" s="1391"/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1002"/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2"/>
      <c r="Y44" s="1002"/>
      <c r="Z44" s="1002"/>
      <c r="AA44" s="1002"/>
      <c r="AB44" s="1002"/>
      <c r="AC44" s="1002"/>
      <c r="AD44" s="1002"/>
      <c r="AE44" s="1002"/>
      <c r="AF44" s="1002"/>
      <c r="AG44" s="1003"/>
    </row>
    <row r="45" spans="1:33" s="1" customFormat="1" x14ac:dyDescent="0.2">
      <c r="A45" s="278" t="s">
        <v>493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541"/>
      <c r="AG45" s="277"/>
    </row>
    <row r="46" spans="1:33" s="1" customFormat="1" x14ac:dyDescent="0.2">
      <c r="A46" s="278"/>
      <c r="B46" s="276"/>
      <c r="C46" s="276"/>
      <c r="D46" s="308" t="s">
        <v>378</v>
      </c>
      <c r="E46" s="1066"/>
      <c r="F46" s="1066"/>
      <c r="G46" s="1066"/>
      <c r="H46" s="276"/>
      <c r="I46" s="276"/>
      <c r="J46" s="276"/>
      <c r="K46" s="308" t="s">
        <v>379</v>
      </c>
      <c r="L46" s="1066"/>
      <c r="M46" s="1066"/>
      <c r="N46" s="106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541"/>
      <c r="AG46" s="277"/>
    </row>
    <row r="47" spans="1:33" s="1" customFormat="1" ht="13.5" thickBot="1" x14ac:dyDescent="0.25">
      <c r="A47" s="193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272"/>
      <c r="P47" s="131"/>
      <c r="Q47" s="131"/>
      <c r="R47" s="131"/>
      <c r="S47" s="131"/>
      <c r="T47" s="272"/>
      <c r="U47" s="131"/>
      <c r="V47" s="131"/>
      <c r="W47" s="131"/>
      <c r="X47" s="131"/>
      <c r="Y47" s="131"/>
      <c r="Z47" s="131"/>
      <c r="AA47" s="131"/>
      <c r="AB47" s="272"/>
      <c r="AC47" s="131"/>
      <c r="AD47" s="272"/>
      <c r="AE47" s="131"/>
      <c r="AF47" s="131"/>
      <c r="AG47" s="194"/>
    </row>
    <row r="48" spans="1:33" s="1" customFormat="1" x14ac:dyDescent="0.2">
      <c r="A48" s="265" t="s">
        <v>374</v>
      </c>
      <c r="B48" s="273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67"/>
    </row>
    <row r="49" spans="1:34" s="1" customFormat="1" x14ac:dyDescent="0.2">
      <c r="A49" s="20"/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220"/>
    </row>
    <row r="50" spans="1:34" s="1" customFormat="1" x14ac:dyDescent="0.2">
      <c r="A50" s="221" t="s">
        <v>30</v>
      </c>
      <c r="B50" s="10" t="s">
        <v>380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24"/>
      <c r="O50" s="24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220"/>
      <c r="AH50" s="26"/>
    </row>
    <row r="51" spans="1:34" s="1" customFormat="1" x14ac:dyDescent="0.2">
      <c r="A51" s="221"/>
      <c r="B51" s="10" t="s">
        <v>678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24"/>
      <c r="O51" s="24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220"/>
      <c r="AH51" s="26"/>
    </row>
    <row r="52" spans="1:34" s="1" customFormat="1" x14ac:dyDescent="0.2">
      <c r="A52" s="221"/>
      <c r="B52" s="10" t="s">
        <v>679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24"/>
      <c r="O52" s="24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220"/>
      <c r="AH52" s="26"/>
    </row>
    <row r="53" spans="1:34" s="1" customFormat="1" x14ac:dyDescent="0.2">
      <c r="A53" s="221" t="s">
        <v>30</v>
      </c>
      <c r="B53" s="10" t="s">
        <v>681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2"/>
      <c r="AH53" s="26"/>
    </row>
    <row r="54" spans="1:34" s="1" customFormat="1" x14ac:dyDescent="0.2">
      <c r="A54" s="221"/>
      <c r="B54" s="10" t="s">
        <v>680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220"/>
      <c r="AH54" s="26"/>
    </row>
    <row r="55" spans="1:34" s="1" customFormat="1" x14ac:dyDescent="0.2">
      <c r="A55" s="221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220"/>
      <c r="AH55" s="26"/>
    </row>
    <row r="56" spans="1:34" x14ac:dyDescent="0.2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324"/>
      <c r="P56" s="10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525"/>
    </row>
    <row r="57" spans="1:34" x14ac:dyDescent="0.2">
      <c r="A57" s="893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10"/>
      <c r="N57" s="324"/>
      <c r="O57" s="5"/>
      <c r="P57" s="10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525"/>
      <c r="AH57" s="41"/>
    </row>
    <row r="58" spans="1:34" s="806" customFormat="1" ht="13.15" customHeight="1" x14ac:dyDescent="0.2">
      <c r="A58" s="843"/>
      <c r="B58" s="872"/>
      <c r="C58" s="872"/>
      <c r="D58" s="872"/>
      <c r="E58" s="872"/>
      <c r="F58" s="872"/>
      <c r="G58" s="872"/>
      <c r="H58" s="872"/>
      <c r="I58" s="872"/>
      <c r="J58" s="872"/>
      <c r="K58" s="845"/>
      <c r="L58" s="845"/>
      <c r="M58" s="845"/>
      <c r="N58" s="845"/>
      <c r="O58" s="158"/>
      <c r="P58" s="845"/>
      <c r="Q58" s="845"/>
      <c r="R58" s="845"/>
      <c r="S58" s="845"/>
      <c r="T58" s="845"/>
      <c r="U58" s="845"/>
      <c r="V58" s="845"/>
      <c r="W58" s="845"/>
      <c r="X58" s="845"/>
      <c r="Y58" s="845"/>
      <c r="Z58" s="845"/>
      <c r="AA58" s="845"/>
      <c r="AB58" s="845"/>
      <c r="AC58" s="845"/>
      <c r="AD58" s="845"/>
      <c r="AE58" s="845"/>
      <c r="AF58" s="845"/>
      <c r="AG58" s="849"/>
    </row>
    <row r="59" spans="1:34" s="879" customFormat="1" ht="28.5" customHeight="1" x14ac:dyDescent="0.2">
      <c r="A59" s="894" t="s">
        <v>24</v>
      </c>
      <c r="B59" s="881"/>
      <c r="C59" s="881"/>
      <c r="D59" s="881"/>
      <c r="E59" s="881"/>
      <c r="F59" s="881"/>
      <c r="G59" s="881"/>
      <c r="H59" s="881"/>
      <c r="I59" s="881"/>
      <c r="J59" s="881"/>
      <c r="K59" s="881"/>
      <c r="L59" s="881"/>
      <c r="M59" s="992" t="s">
        <v>919</v>
      </c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  <c r="AA59" s="992"/>
      <c r="AB59" s="992"/>
      <c r="AC59" s="992"/>
      <c r="AD59" s="992"/>
      <c r="AE59" s="992"/>
      <c r="AF59" s="992"/>
      <c r="AG59" s="993"/>
    </row>
    <row r="60" spans="1:34" s="806" customFormat="1" ht="13.15" customHeight="1" x14ac:dyDescent="0.2">
      <c r="A60" s="843"/>
      <c r="B60" s="845"/>
      <c r="C60" s="845"/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158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9"/>
    </row>
    <row r="61" spans="1:34" s="1" customFormat="1" ht="13.5" thickBot="1" x14ac:dyDescent="0.25">
      <c r="A61" s="910"/>
      <c r="B61" s="27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75"/>
      <c r="AH61" s="26"/>
    </row>
    <row r="62" spans="1:3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</sheetData>
  <mergeCells count="14">
    <mergeCell ref="M59:AG59"/>
    <mergeCell ref="E46:G46"/>
    <mergeCell ref="L46:N46"/>
    <mergeCell ref="J30:T30"/>
    <mergeCell ref="H35:AB37"/>
    <mergeCell ref="AC35:AG37"/>
    <mergeCell ref="A40:AG44"/>
    <mergeCell ref="V28:Z28"/>
    <mergeCell ref="Q1:R1"/>
    <mergeCell ref="A19:U23"/>
    <mergeCell ref="V19:AG23"/>
    <mergeCell ref="K26:M26"/>
    <mergeCell ref="V24:Z24"/>
    <mergeCell ref="V26:Z2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topLeftCell="A43" zoomScaleNormal="100" zoomScaleSheetLayoutView="100" workbookViewId="0"/>
  </sheetViews>
  <sheetFormatPr baseColWidth="10" defaultColWidth="11.5703125" defaultRowHeight="12.75" x14ac:dyDescent="0.2"/>
  <cols>
    <col min="1" max="1" width="3.42578125" style="444" customWidth="1"/>
    <col min="2" max="2" width="3.85546875" style="444" customWidth="1"/>
    <col min="3" max="3" width="29.42578125" style="444" customWidth="1"/>
    <col min="4" max="4" width="9.140625" style="444" customWidth="1"/>
    <col min="5" max="5" width="5" style="444" customWidth="1"/>
    <col min="6" max="6" width="8.5703125" style="444" customWidth="1"/>
    <col min="7" max="7" width="14.85546875" style="444" customWidth="1"/>
    <col min="8" max="8" width="4.85546875" style="444" customWidth="1"/>
    <col min="9" max="9" width="13" style="444" customWidth="1"/>
    <col min="10" max="10" width="15.7109375" style="444" customWidth="1"/>
    <col min="11" max="16384" width="11.5703125" style="444"/>
  </cols>
  <sheetData>
    <row r="1" spans="1:9" ht="18" x14ac:dyDescent="0.25">
      <c r="A1" s="467"/>
      <c r="D1" s="468" t="s">
        <v>21</v>
      </c>
      <c r="E1" s="469"/>
      <c r="I1" s="470" t="s">
        <v>159</v>
      </c>
    </row>
    <row r="2" spans="1:9" x14ac:dyDescent="0.2">
      <c r="A2" s="167"/>
      <c r="B2" s="167"/>
      <c r="C2" s="167"/>
      <c r="D2" s="167"/>
      <c r="E2" s="167"/>
      <c r="F2" s="167"/>
      <c r="G2" s="167"/>
      <c r="H2" s="167"/>
      <c r="I2" s="167"/>
    </row>
    <row r="3" spans="1:9" ht="6.75" customHeight="1" x14ac:dyDescent="0.2">
      <c r="C3" s="168"/>
      <c r="D3" s="168"/>
      <c r="E3" s="168"/>
      <c r="F3" s="168"/>
      <c r="G3" s="168"/>
      <c r="H3" s="168"/>
    </row>
    <row r="4" spans="1:9" ht="18" x14ac:dyDescent="0.25">
      <c r="E4" s="471" t="s">
        <v>62</v>
      </c>
      <c r="F4" s="471"/>
      <c r="H4" s="472"/>
    </row>
    <row r="5" spans="1:9" ht="6.75" customHeight="1" x14ac:dyDescent="0.25">
      <c r="E5" s="471"/>
      <c r="F5" s="471"/>
      <c r="H5" s="472"/>
    </row>
    <row r="6" spans="1:9" s="473" customFormat="1" ht="24.75" customHeight="1" x14ac:dyDescent="0.2">
      <c r="B6" s="444"/>
      <c r="E6" s="474"/>
      <c r="F6" s="475" t="s">
        <v>63</v>
      </c>
      <c r="H6" s="474"/>
      <c r="I6" s="476" t="s">
        <v>64</v>
      </c>
    </row>
    <row r="7" spans="1:9" x14ac:dyDescent="0.2">
      <c r="B7" s="167"/>
    </row>
    <row r="8" spans="1:9" ht="10.5" customHeight="1" x14ac:dyDescent="0.2">
      <c r="A8" s="240"/>
      <c r="C8" s="241"/>
      <c r="D8" s="241"/>
      <c r="E8" s="240"/>
      <c r="F8" s="241"/>
      <c r="G8" s="241"/>
      <c r="H8" s="241"/>
      <c r="I8" s="242"/>
    </row>
    <row r="9" spans="1:9" s="483" customFormat="1" x14ac:dyDescent="0.2">
      <c r="A9" s="477" t="s">
        <v>31</v>
      </c>
      <c r="B9" s="478"/>
      <c r="C9" s="479"/>
      <c r="D9" s="479"/>
      <c r="E9" s="477" t="s">
        <v>16</v>
      </c>
      <c r="F9" s="479"/>
      <c r="G9" s="481"/>
      <c r="H9" s="479"/>
      <c r="I9" s="482"/>
    </row>
    <row r="10" spans="1:9" x14ac:dyDescent="0.2">
      <c r="A10" s="166"/>
      <c r="C10" s="168"/>
      <c r="D10" s="168"/>
      <c r="E10" s="166"/>
      <c r="F10" s="168"/>
      <c r="G10" s="168"/>
      <c r="H10" s="168"/>
      <c r="I10" s="165"/>
    </row>
    <row r="11" spans="1:9" x14ac:dyDescent="0.2">
      <c r="A11" s="166"/>
      <c r="C11" s="168"/>
      <c r="D11" s="168"/>
      <c r="E11" s="166"/>
      <c r="F11" s="168"/>
      <c r="G11" s="168"/>
      <c r="H11" s="168"/>
      <c r="I11" s="165"/>
    </row>
    <row r="12" spans="1:9" ht="11.25" customHeight="1" x14ac:dyDescent="0.2">
      <c r="A12" s="484"/>
      <c r="B12" s="167"/>
      <c r="C12" s="167"/>
      <c r="D12" s="167"/>
      <c r="E12" s="484"/>
      <c r="F12" s="167"/>
      <c r="G12" s="167"/>
      <c r="H12" s="167"/>
      <c r="I12" s="485"/>
    </row>
    <row r="13" spans="1:9" ht="8.25" customHeight="1" x14ac:dyDescent="0.2">
      <c r="A13" s="166"/>
      <c r="I13" s="165"/>
    </row>
    <row r="14" spans="1:9" s="483" customFormat="1" x14ac:dyDescent="0.2">
      <c r="A14" s="477" t="s">
        <v>65</v>
      </c>
      <c r="B14" s="478"/>
      <c r="I14" s="495" t="s">
        <v>66</v>
      </c>
    </row>
    <row r="15" spans="1:9" s="483" customFormat="1" x14ac:dyDescent="0.2">
      <c r="A15" s="480"/>
      <c r="B15" s="478"/>
      <c r="I15" s="495" t="s">
        <v>67</v>
      </c>
    </row>
    <row r="16" spans="1:9" x14ac:dyDescent="0.2">
      <c r="A16" s="166"/>
      <c r="I16" s="495" t="s">
        <v>784</v>
      </c>
    </row>
    <row r="17" spans="1:9" x14ac:dyDescent="0.2">
      <c r="A17" s="166"/>
      <c r="I17" s="486"/>
    </row>
    <row r="18" spans="1:9" x14ac:dyDescent="0.2">
      <c r="A18" s="484"/>
      <c r="B18" s="167"/>
      <c r="C18" s="167"/>
      <c r="D18" s="167"/>
      <c r="E18" s="167"/>
      <c r="F18" s="167"/>
      <c r="G18" s="167"/>
      <c r="H18" s="167"/>
      <c r="I18" s="487"/>
    </row>
    <row r="19" spans="1:9" ht="8.25" customHeight="1" x14ac:dyDescent="0.2">
      <c r="A19" s="240"/>
      <c r="C19" s="241"/>
      <c r="D19" s="241"/>
      <c r="E19" s="241"/>
      <c r="F19" s="241"/>
      <c r="G19" s="241"/>
      <c r="H19" s="241"/>
      <c r="I19" s="242"/>
    </row>
    <row r="20" spans="1:9" s="488" customFormat="1" ht="11.25" x14ac:dyDescent="0.2">
      <c r="A20" s="477" t="s">
        <v>68</v>
      </c>
      <c r="C20" s="489"/>
      <c r="D20" s="489"/>
      <c r="E20" s="489"/>
      <c r="F20" s="489"/>
      <c r="G20" s="489"/>
      <c r="H20" s="489"/>
      <c r="I20" s="490"/>
    </row>
    <row r="21" spans="1:9" x14ac:dyDescent="0.2">
      <c r="A21" s="166"/>
      <c r="C21" s="168"/>
      <c r="D21" s="168"/>
      <c r="E21" s="168"/>
      <c r="F21" s="168"/>
      <c r="G21" s="168"/>
      <c r="H21" s="168"/>
      <c r="I21" s="165"/>
    </row>
    <row r="22" spans="1:9" x14ac:dyDescent="0.2">
      <c r="A22" s="166"/>
      <c r="C22" s="168"/>
      <c r="D22" s="168"/>
      <c r="E22" s="168"/>
      <c r="F22" s="168"/>
      <c r="G22" s="168"/>
      <c r="H22" s="168"/>
      <c r="I22" s="165"/>
    </row>
    <row r="23" spans="1:9" x14ac:dyDescent="0.2">
      <c r="A23" s="484"/>
      <c r="B23" s="167"/>
      <c r="C23" s="167"/>
      <c r="D23" s="167"/>
      <c r="E23" s="167"/>
      <c r="F23" s="167"/>
      <c r="G23" s="167"/>
      <c r="H23" s="167"/>
      <c r="I23" s="485"/>
    </row>
    <row r="24" spans="1:9" x14ac:dyDescent="0.2">
      <c r="A24" s="168"/>
      <c r="I24" s="168"/>
    </row>
    <row r="25" spans="1:9" s="445" customFormat="1" ht="11.25" x14ac:dyDescent="0.2">
      <c r="A25" s="441">
        <v>1</v>
      </c>
      <c r="C25" s="491" t="s">
        <v>69</v>
      </c>
      <c r="I25" s="492"/>
    </row>
    <row r="26" spans="1:9" s="445" customFormat="1" x14ac:dyDescent="0.2">
      <c r="A26" s="164"/>
      <c r="B26" s="444"/>
      <c r="I26" s="492"/>
    </row>
    <row r="27" spans="1:9" s="488" customFormat="1" ht="12.75" customHeight="1" x14ac:dyDescent="0.2">
      <c r="A27" s="493" t="s">
        <v>70</v>
      </c>
      <c r="B27" s="494" t="s">
        <v>721</v>
      </c>
      <c r="I27" s="495" t="s">
        <v>71</v>
      </c>
    </row>
    <row r="28" spans="1:9" s="445" customFormat="1" ht="9.9499999999999993" customHeight="1" x14ac:dyDescent="0.2">
      <c r="A28" s="164"/>
      <c r="B28" s="445" t="s">
        <v>72</v>
      </c>
      <c r="I28" s="492" t="s">
        <v>720</v>
      </c>
    </row>
    <row r="29" spans="1:9" s="445" customFormat="1" ht="9.9499999999999993" customHeight="1" x14ac:dyDescent="0.2">
      <c r="A29" s="164"/>
      <c r="B29" s="445" t="s">
        <v>73</v>
      </c>
      <c r="H29" s="158"/>
      <c r="I29" s="492"/>
    </row>
    <row r="30" spans="1:9" s="445" customFormat="1" ht="9.9499999999999993" customHeight="1" x14ac:dyDescent="0.2">
      <c r="A30" s="164"/>
      <c r="B30" s="445" t="s">
        <v>74</v>
      </c>
      <c r="H30" s="158"/>
      <c r="I30" s="492"/>
    </row>
    <row r="31" spans="1:9" s="445" customFormat="1" ht="9.9499999999999993" customHeight="1" x14ac:dyDescent="0.2">
      <c r="A31" s="164"/>
      <c r="B31" s="444"/>
      <c r="C31" s="496"/>
      <c r="I31" s="492"/>
    </row>
    <row r="32" spans="1:9" s="445" customFormat="1" x14ac:dyDescent="0.2">
      <c r="A32" s="164"/>
      <c r="B32" s="444"/>
      <c r="I32" s="492"/>
    </row>
    <row r="33" spans="1:9" ht="15" customHeight="1" x14ac:dyDescent="0.2">
      <c r="A33" s="442"/>
      <c r="B33" s="158" t="s">
        <v>75</v>
      </c>
      <c r="C33" s="168"/>
      <c r="D33" s="168"/>
      <c r="E33" s="168"/>
      <c r="F33" s="168"/>
      <c r="G33" s="168"/>
      <c r="H33" s="165"/>
      <c r="I33" s="486"/>
    </row>
    <row r="34" spans="1:9" ht="12" customHeight="1" x14ac:dyDescent="0.2">
      <c r="A34" s="497"/>
      <c r="B34" s="489" t="s">
        <v>34</v>
      </c>
      <c r="C34" s="167"/>
      <c r="D34" s="167"/>
      <c r="E34" s="167"/>
      <c r="F34" s="167"/>
      <c r="G34" s="167"/>
      <c r="H34" s="485"/>
      <c r="I34" s="486"/>
    </row>
    <row r="35" spans="1:9" ht="15.75" customHeight="1" x14ac:dyDescent="0.2">
      <c r="A35" s="477"/>
      <c r="B35" s="482"/>
      <c r="C35" s="1541"/>
      <c r="D35" s="1542"/>
      <c r="E35" s="1542"/>
      <c r="F35" s="1542"/>
      <c r="G35" s="1542"/>
      <c r="H35" s="1543"/>
      <c r="I35" s="486"/>
    </row>
    <row r="36" spans="1:9" s="168" customFormat="1" ht="15.75" customHeight="1" x14ac:dyDescent="0.2">
      <c r="A36" s="166"/>
      <c r="B36" s="165"/>
      <c r="C36" s="1541"/>
      <c r="D36" s="1542"/>
      <c r="E36" s="1542"/>
      <c r="F36" s="1542"/>
      <c r="G36" s="1542"/>
      <c r="H36" s="1543"/>
      <c r="I36" s="498"/>
    </row>
    <row r="37" spans="1:9" s="168" customFormat="1" ht="15.75" customHeight="1" x14ac:dyDescent="0.2">
      <c r="A37" s="166"/>
      <c r="B37" s="165"/>
      <c r="C37" s="1541"/>
      <c r="D37" s="1542"/>
      <c r="E37" s="1542"/>
      <c r="F37" s="1542"/>
      <c r="G37" s="1542"/>
      <c r="H37" s="1543"/>
      <c r="I37" s="486"/>
    </row>
    <row r="38" spans="1:9" s="168" customFormat="1" ht="15.75" customHeight="1" x14ac:dyDescent="0.2">
      <c r="A38" s="166"/>
      <c r="B38" s="165"/>
      <c r="C38" s="1541"/>
      <c r="D38" s="1542"/>
      <c r="E38" s="1542"/>
      <c r="F38" s="1542"/>
      <c r="G38" s="1542"/>
      <c r="H38" s="1543"/>
      <c r="I38" s="498"/>
    </row>
    <row r="39" spans="1:9" s="168" customFormat="1" ht="15.75" customHeight="1" x14ac:dyDescent="0.2">
      <c r="A39" s="166"/>
      <c r="B39" s="165"/>
      <c r="C39" s="1541"/>
      <c r="D39" s="1542"/>
      <c r="E39" s="1542"/>
      <c r="F39" s="1542"/>
      <c r="G39" s="1542"/>
      <c r="H39" s="1543"/>
      <c r="I39" s="498"/>
    </row>
    <row r="40" spans="1:9" s="168" customFormat="1" ht="15.75" customHeight="1" x14ac:dyDescent="0.2">
      <c r="A40" s="166"/>
      <c r="B40" s="165"/>
      <c r="C40" s="1541"/>
      <c r="D40" s="1542"/>
      <c r="E40" s="1542"/>
      <c r="F40" s="1542"/>
      <c r="G40" s="1542"/>
      <c r="H40" s="1543"/>
      <c r="I40" s="486"/>
    </row>
    <row r="41" spans="1:9" s="168" customFormat="1" ht="15.75" customHeight="1" x14ac:dyDescent="0.2">
      <c r="A41" s="166"/>
      <c r="B41" s="165"/>
      <c r="C41" s="1541"/>
      <c r="D41" s="1542"/>
      <c r="E41" s="1542"/>
      <c r="F41" s="1542"/>
      <c r="G41" s="1542"/>
      <c r="H41" s="1543"/>
      <c r="I41" s="486"/>
    </row>
    <row r="42" spans="1:9" s="168" customFormat="1" ht="15.75" customHeight="1" x14ac:dyDescent="0.2">
      <c r="A42" s="166"/>
      <c r="B42" s="165"/>
      <c r="C42" s="1541"/>
      <c r="D42" s="1542"/>
      <c r="E42" s="1542"/>
      <c r="F42" s="1542"/>
      <c r="G42" s="1542"/>
      <c r="H42" s="1543"/>
      <c r="I42" s="498"/>
    </row>
    <row r="43" spans="1:9" s="168" customFormat="1" ht="15.75" customHeight="1" x14ac:dyDescent="0.2">
      <c r="A43" s="166"/>
      <c r="B43" s="165"/>
      <c r="C43" s="1541"/>
      <c r="D43" s="1542"/>
      <c r="E43" s="1542"/>
      <c r="F43" s="1542"/>
      <c r="G43" s="1542"/>
      <c r="H43" s="1543"/>
      <c r="I43" s="486"/>
    </row>
    <row r="44" spans="1:9" s="168" customFormat="1" ht="15.75" customHeight="1" x14ac:dyDescent="0.2">
      <c r="A44" s="166"/>
      <c r="B44" s="165"/>
      <c r="C44" s="1541"/>
      <c r="D44" s="1542"/>
      <c r="E44" s="1542"/>
      <c r="F44" s="1542"/>
      <c r="G44" s="1542"/>
      <c r="H44" s="1543"/>
      <c r="I44" s="486"/>
    </row>
    <row r="45" spans="1:9" s="168" customFormat="1" ht="15.75" customHeight="1" x14ac:dyDescent="0.2">
      <c r="A45" s="166"/>
      <c r="B45" s="165"/>
      <c r="C45" s="1541"/>
      <c r="D45" s="1542"/>
      <c r="E45" s="1542"/>
      <c r="F45" s="1542"/>
      <c r="G45" s="1542"/>
      <c r="H45" s="1543"/>
      <c r="I45" s="486"/>
    </row>
    <row r="46" spans="1:9" s="168" customFormat="1" ht="15.75" customHeight="1" x14ac:dyDescent="0.2">
      <c r="A46" s="166"/>
      <c r="B46" s="165"/>
      <c r="C46" s="1541"/>
      <c r="D46" s="1542"/>
      <c r="E46" s="1542"/>
      <c r="F46" s="1542"/>
      <c r="G46" s="1542"/>
      <c r="H46" s="1543"/>
      <c r="I46" s="486"/>
    </row>
    <row r="47" spans="1:9" s="168" customFormat="1" ht="15.75" customHeight="1" x14ac:dyDescent="0.2">
      <c r="A47" s="166"/>
      <c r="B47" s="165"/>
      <c r="C47" s="1541"/>
      <c r="D47" s="1542"/>
      <c r="E47" s="1542"/>
      <c r="F47" s="1542"/>
      <c r="G47" s="1542"/>
      <c r="H47" s="1543"/>
      <c r="I47" s="486"/>
    </row>
    <row r="48" spans="1:9" s="168" customFormat="1" ht="15.75" customHeight="1" x14ac:dyDescent="0.2">
      <c r="A48" s="166"/>
      <c r="B48" s="165"/>
      <c r="C48" s="1541"/>
      <c r="D48" s="1542"/>
      <c r="E48" s="1542"/>
      <c r="F48" s="1542"/>
      <c r="G48" s="1542"/>
      <c r="H48" s="1543"/>
      <c r="I48" s="486"/>
    </row>
    <row r="49" spans="1:9" s="168" customFormat="1" ht="15.75" customHeight="1" x14ac:dyDescent="0.2">
      <c r="A49" s="166"/>
      <c r="B49" s="165"/>
      <c r="C49" s="1541"/>
      <c r="D49" s="1542"/>
      <c r="E49" s="1542"/>
      <c r="F49" s="1542"/>
      <c r="G49" s="1542"/>
      <c r="H49" s="1543"/>
      <c r="I49" s="486"/>
    </row>
    <row r="50" spans="1:9" s="168" customFormat="1" ht="15.75" customHeight="1" x14ac:dyDescent="0.2">
      <c r="A50" s="166"/>
      <c r="B50" s="165"/>
      <c r="C50" s="1541"/>
      <c r="D50" s="1542"/>
      <c r="E50" s="1542"/>
      <c r="F50" s="1542"/>
      <c r="G50" s="1542"/>
      <c r="H50" s="1543"/>
      <c r="I50" s="486"/>
    </row>
    <row r="51" spans="1:9" s="168" customFormat="1" ht="15.75" customHeight="1" x14ac:dyDescent="0.2">
      <c r="A51" s="166"/>
      <c r="B51" s="165"/>
      <c r="C51" s="1541"/>
      <c r="D51" s="1542"/>
      <c r="E51" s="1542"/>
      <c r="F51" s="1542"/>
      <c r="G51" s="1542"/>
      <c r="H51" s="1543"/>
      <c r="I51" s="486"/>
    </row>
    <row r="52" spans="1:9" s="168" customFormat="1" ht="15.75" customHeight="1" x14ac:dyDescent="0.2">
      <c r="A52" s="166"/>
      <c r="B52" s="165"/>
      <c r="C52" s="1541"/>
      <c r="D52" s="1542"/>
      <c r="E52" s="1542"/>
      <c r="F52" s="1542"/>
      <c r="G52" s="1542"/>
      <c r="H52" s="1543"/>
      <c r="I52" s="486"/>
    </row>
    <row r="53" spans="1:9" s="168" customFormat="1" ht="15.75" customHeight="1" x14ac:dyDescent="0.2">
      <c r="A53" s="166"/>
      <c r="B53" s="165"/>
      <c r="C53" s="1541"/>
      <c r="D53" s="1542"/>
      <c r="E53" s="1542"/>
      <c r="F53" s="1542"/>
      <c r="G53" s="1542"/>
      <c r="H53" s="1543"/>
      <c r="I53" s="486"/>
    </row>
    <row r="54" spans="1:9" s="168" customFormat="1" ht="15.75" customHeight="1" x14ac:dyDescent="0.2">
      <c r="A54" s="166"/>
      <c r="B54" s="165"/>
      <c r="C54" s="1541"/>
      <c r="D54" s="1542"/>
      <c r="E54" s="1542"/>
      <c r="F54" s="1542"/>
      <c r="G54" s="1542"/>
      <c r="H54" s="1543"/>
      <c r="I54" s="486"/>
    </row>
    <row r="55" spans="1:9" s="168" customFormat="1" ht="15.75" customHeight="1" x14ac:dyDescent="0.2">
      <c r="A55" s="166"/>
      <c r="B55" s="165"/>
      <c r="C55" s="1541"/>
      <c r="D55" s="1542"/>
      <c r="E55" s="1542"/>
      <c r="F55" s="1542"/>
      <c r="G55" s="1542"/>
      <c r="H55" s="1543"/>
      <c r="I55" s="486"/>
    </row>
    <row r="56" spans="1:9" ht="12" customHeight="1" x14ac:dyDescent="0.2"/>
    <row r="57" spans="1:9" ht="12" customHeight="1" x14ac:dyDescent="0.2"/>
    <row r="58" spans="1:9" x14ac:dyDescent="0.2">
      <c r="B58" s="168"/>
    </row>
    <row r="59" spans="1:9" x14ac:dyDescent="0.2">
      <c r="B59" s="168"/>
    </row>
    <row r="60" spans="1:9" x14ac:dyDescent="0.2">
      <c r="B60" s="168"/>
    </row>
    <row r="61" spans="1:9" x14ac:dyDescent="0.2">
      <c r="B61" s="168"/>
    </row>
    <row r="62" spans="1:9" x14ac:dyDescent="0.2">
      <c r="B62" s="168"/>
    </row>
    <row r="63" spans="1:9" x14ac:dyDescent="0.2">
      <c r="B63" s="168"/>
    </row>
    <row r="64" spans="1:9" x14ac:dyDescent="0.2">
      <c r="B64" s="168"/>
    </row>
    <row r="65" spans="2:2" x14ac:dyDescent="0.2">
      <c r="B65" s="168"/>
    </row>
    <row r="66" spans="2:2" x14ac:dyDescent="0.2">
      <c r="B66" s="168"/>
    </row>
    <row r="67" spans="2:2" x14ac:dyDescent="0.2">
      <c r="B67" s="168"/>
    </row>
    <row r="68" spans="2:2" x14ac:dyDescent="0.2">
      <c r="B68" s="168"/>
    </row>
    <row r="69" spans="2:2" x14ac:dyDescent="0.2">
      <c r="B69" s="168"/>
    </row>
    <row r="70" spans="2:2" x14ac:dyDescent="0.2">
      <c r="B70" s="168"/>
    </row>
    <row r="71" spans="2:2" x14ac:dyDescent="0.2">
      <c r="B71" s="168"/>
    </row>
    <row r="72" spans="2:2" x14ac:dyDescent="0.2">
      <c r="B72" s="168"/>
    </row>
    <row r="73" spans="2:2" x14ac:dyDescent="0.2">
      <c r="B73" s="168"/>
    </row>
    <row r="74" spans="2:2" x14ac:dyDescent="0.2">
      <c r="B74" s="168"/>
    </row>
    <row r="75" spans="2:2" x14ac:dyDescent="0.2">
      <c r="B75" s="168"/>
    </row>
    <row r="76" spans="2:2" x14ac:dyDescent="0.2">
      <c r="B76" s="168"/>
    </row>
    <row r="77" spans="2:2" x14ac:dyDescent="0.2">
      <c r="B77" s="168"/>
    </row>
    <row r="78" spans="2:2" x14ac:dyDescent="0.2">
      <c r="B78" s="168"/>
    </row>
    <row r="79" spans="2:2" x14ac:dyDescent="0.2">
      <c r="B79" s="168"/>
    </row>
    <row r="80" spans="2:2" x14ac:dyDescent="0.2">
      <c r="B80" s="168"/>
    </row>
    <row r="81" spans="2:2" x14ac:dyDescent="0.2">
      <c r="B81" s="168"/>
    </row>
    <row r="82" spans="2:2" x14ac:dyDescent="0.2">
      <c r="B82" s="168"/>
    </row>
    <row r="83" spans="2:2" x14ac:dyDescent="0.2">
      <c r="B83" s="168"/>
    </row>
    <row r="84" spans="2:2" x14ac:dyDescent="0.2">
      <c r="B84" s="168"/>
    </row>
    <row r="85" spans="2:2" x14ac:dyDescent="0.2">
      <c r="B85" s="168"/>
    </row>
    <row r="86" spans="2:2" x14ac:dyDescent="0.2">
      <c r="B86" s="168"/>
    </row>
    <row r="87" spans="2:2" x14ac:dyDescent="0.2">
      <c r="B87" s="168"/>
    </row>
    <row r="88" spans="2:2" x14ac:dyDescent="0.2">
      <c r="B88" s="168"/>
    </row>
    <row r="89" spans="2:2" x14ac:dyDescent="0.2">
      <c r="B89" s="168"/>
    </row>
    <row r="90" spans="2:2" x14ac:dyDescent="0.2">
      <c r="B90" s="168"/>
    </row>
    <row r="91" spans="2:2" x14ac:dyDescent="0.2">
      <c r="B91" s="168"/>
    </row>
    <row r="92" spans="2:2" x14ac:dyDescent="0.2">
      <c r="B92" s="168"/>
    </row>
    <row r="93" spans="2:2" x14ac:dyDescent="0.2">
      <c r="B93" s="168"/>
    </row>
    <row r="94" spans="2:2" x14ac:dyDescent="0.2">
      <c r="B94" s="168"/>
    </row>
    <row r="95" spans="2:2" x14ac:dyDescent="0.2">
      <c r="B95" s="168"/>
    </row>
    <row r="96" spans="2:2" x14ac:dyDescent="0.2">
      <c r="B96" s="168"/>
    </row>
    <row r="97" spans="2:2" x14ac:dyDescent="0.2">
      <c r="B97" s="168"/>
    </row>
    <row r="98" spans="2:2" x14ac:dyDescent="0.2">
      <c r="B98" s="168"/>
    </row>
    <row r="99" spans="2:2" x14ac:dyDescent="0.2">
      <c r="B99" s="168"/>
    </row>
    <row r="100" spans="2:2" x14ac:dyDescent="0.2">
      <c r="B100" s="168"/>
    </row>
    <row r="101" spans="2:2" x14ac:dyDescent="0.2">
      <c r="B101" s="168"/>
    </row>
    <row r="102" spans="2:2" x14ac:dyDescent="0.2">
      <c r="B102" s="168"/>
    </row>
    <row r="103" spans="2:2" x14ac:dyDescent="0.2">
      <c r="B103" s="168"/>
    </row>
    <row r="104" spans="2:2" x14ac:dyDescent="0.2">
      <c r="B104" s="168"/>
    </row>
    <row r="105" spans="2:2" x14ac:dyDescent="0.2">
      <c r="B105" s="168"/>
    </row>
    <row r="106" spans="2:2" x14ac:dyDescent="0.2">
      <c r="B106" s="168"/>
    </row>
    <row r="107" spans="2:2" x14ac:dyDescent="0.2">
      <c r="B107" s="168"/>
    </row>
    <row r="108" spans="2:2" x14ac:dyDescent="0.2">
      <c r="B108" s="168"/>
    </row>
    <row r="109" spans="2:2" x14ac:dyDescent="0.2">
      <c r="B109" s="168"/>
    </row>
    <row r="110" spans="2:2" x14ac:dyDescent="0.2">
      <c r="B110" s="168"/>
    </row>
    <row r="111" spans="2:2" x14ac:dyDescent="0.2">
      <c r="B111" s="168"/>
    </row>
    <row r="112" spans="2:2" x14ac:dyDescent="0.2">
      <c r="B112" s="168"/>
    </row>
    <row r="113" spans="2:2" x14ac:dyDescent="0.2">
      <c r="B113" s="168"/>
    </row>
    <row r="114" spans="2:2" x14ac:dyDescent="0.2">
      <c r="B114" s="168"/>
    </row>
    <row r="115" spans="2:2" x14ac:dyDescent="0.2">
      <c r="B115" s="168"/>
    </row>
    <row r="116" spans="2:2" x14ac:dyDescent="0.2">
      <c r="B116" s="168"/>
    </row>
    <row r="117" spans="2:2" x14ac:dyDescent="0.2">
      <c r="B117" s="168"/>
    </row>
    <row r="118" spans="2:2" x14ac:dyDescent="0.2">
      <c r="B118" s="168"/>
    </row>
    <row r="119" spans="2:2" x14ac:dyDescent="0.2">
      <c r="B119" s="168"/>
    </row>
    <row r="120" spans="2:2" x14ac:dyDescent="0.2">
      <c r="B120" s="168"/>
    </row>
    <row r="121" spans="2:2" x14ac:dyDescent="0.2">
      <c r="B121" s="168"/>
    </row>
    <row r="122" spans="2:2" x14ac:dyDescent="0.2">
      <c r="B122" s="168"/>
    </row>
    <row r="123" spans="2:2" x14ac:dyDescent="0.2">
      <c r="B123" s="168"/>
    </row>
    <row r="124" spans="2:2" x14ac:dyDescent="0.2">
      <c r="B124" s="168"/>
    </row>
    <row r="125" spans="2:2" x14ac:dyDescent="0.2">
      <c r="B125" s="168"/>
    </row>
    <row r="126" spans="2:2" x14ac:dyDescent="0.2">
      <c r="B126" s="168"/>
    </row>
    <row r="127" spans="2:2" x14ac:dyDescent="0.2">
      <c r="B127" s="168"/>
    </row>
    <row r="128" spans="2:2" x14ac:dyDescent="0.2">
      <c r="B128" s="168"/>
    </row>
    <row r="129" spans="2:2" x14ac:dyDescent="0.2">
      <c r="B129" s="168"/>
    </row>
    <row r="130" spans="2:2" x14ac:dyDescent="0.2">
      <c r="B130" s="168"/>
    </row>
    <row r="131" spans="2:2" x14ac:dyDescent="0.2">
      <c r="B131" s="168"/>
    </row>
    <row r="132" spans="2:2" x14ac:dyDescent="0.2">
      <c r="B132" s="168"/>
    </row>
    <row r="133" spans="2:2" x14ac:dyDescent="0.2">
      <c r="B133" s="168"/>
    </row>
    <row r="134" spans="2:2" x14ac:dyDescent="0.2">
      <c r="B134" s="168"/>
    </row>
    <row r="135" spans="2:2" x14ac:dyDescent="0.2">
      <c r="B135" s="168"/>
    </row>
    <row r="136" spans="2:2" x14ac:dyDescent="0.2">
      <c r="B136" s="168"/>
    </row>
    <row r="137" spans="2:2" x14ac:dyDescent="0.2">
      <c r="B137" s="168"/>
    </row>
    <row r="138" spans="2:2" x14ac:dyDescent="0.2">
      <c r="B138" s="168"/>
    </row>
    <row r="139" spans="2:2" x14ac:dyDescent="0.2">
      <c r="B139" s="168"/>
    </row>
    <row r="140" spans="2:2" x14ac:dyDescent="0.2">
      <c r="B140" s="168"/>
    </row>
    <row r="141" spans="2:2" x14ac:dyDescent="0.2">
      <c r="B141" s="168"/>
    </row>
    <row r="142" spans="2:2" x14ac:dyDescent="0.2">
      <c r="B142" s="168"/>
    </row>
    <row r="143" spans="2:2" x14ac:dyDescent="0.2">
      <c r="B143" s="168"/>
    </row>
    <row r="144" spans="2:2" x14ac:dyDescent="0.2">
      <c r="B144" s="168"/>
    </row>
    <row r="145" spans="2:2" x14ac:dyDescent="0.2">
      <c r="B145" s="168"/>
    </row>
    <row r="146" spans="2:2" x14ac:dyDescent="0.2">
      <c r="B146" s="168"/>
    </row>
    <row r="147" spans="2:2" x14ac:dyDescent="0.2">
      <c r="B147" s="168"/>
    </row>
    <row r="148" spans="2:2" x14ac:dyDescent="0.2">
      <c r="B148" s="168"/>
    </row>
    <row r="149" spans="2:2" x14ac:dyDescent="0.2">
      <c r="B149" s="168"/>
    </row>
    <row r="150" spans="2:2" x14ac:dyDescent="0.2">
      <c r="B150" s="168"/>
    </row>
    <row r="151" spans="2:2" x14ac:dyDescent="0.2">
      <c r="B151" s="168"/>
    </row>
    <row r="152" spans="2:2" x14ac:dyDescent="0.2">
      <c r="B152" s="168"/>
    </row>
    <row r="153" spans="2:2" x14ac:dyDescent="0.2">
      <c r="B153" s="168"/>
    </row>
    <row r="154" spans="2:2" x14ac:dyDescent="0.2">
      <c r="B154" s="168"/>
    </row>
    <row r="155" spans="2:2" x14ac:dyDescent="0.2">
      <c r="B155" s="168"/>
    </row>
    <row r="156" spans="2:2" x14ac:dyDescent="0.2">
      <c r="B156" s="168"/>
    </row>
    <row r="157" spans="2:2" x14ac:dyDescent="0.2">
      <c r="B157" s="168"/>
    </row>
    <row r="158" spans="2:2" x14ac:dyDescent="0.2">
      <c r="B158" s="168"/>
    </row>
    <row r="159" spans="2:2" x14ac:dyDescent="0.2">
      <c r="B159" s="168"/>
    </row>
    <row r="160" spans="2:2" x14ac:dyDescent="0.2">
      <c r="B160" s="168"/>
    </row>
    <row r="161" spans="2:2" x14ac:dyDescent="0.2">
      <c r="B161" s="168"/>
    </row>
    <row r="162" spans="2:2" x14ac:dyDescent="0.2">
      <c r="B162" s="168"/>
    </row>
    <row r="163" spans="2:2" x14ac:dyDescent="0.2">
      <c r="B163" s="168"/>
    </row>
    <row r="164" spans="2:2" x14ac:dyDescent="0.2">
      <c r="B164" s="168"/>
    </row>
    <row r="165" spans="2:2" x14ac:dyDescent="0.2">
      <c r="B165" s="168"/>
    </row>
    <row r="166" spans="2:2" x14ac:dyDescent="0.2">
      <c r="B166" s="168"/>
    </row>
    <row r="167" spans="2:2" x14ac:dyDescent="0.2">
      <c r="B167" s="168"/>
    </row>
    <row r="168" spans="2:2" x14ac:dyDescent="0.2">
      <c r="B168" s="168"/>
    </row>
    <row r="169" spans="2:2" x14ac:dyDescent="0.2">
      <c r="B169" s="168"/>
    </row>
    <row r="170" spans="2:2" x14ac:dyDescent="0.2">
      <c r="B170" s="168"/>
    </row>
    <row r="171" spans="2:2" x14ac:dyDescent="0.2">
      <c r="B171" s="168"/>
    </row>
    <row r="172" spans="2:2" x14ac:dyDescent="0.2">
      <c r="B172" s="168"/>
    </row>
    <row r="173" spans="2:2" x14ac:dyDescent="0.2">
      <c r="B173" s="168"/>
    </row>
    <row r="174" spans="2:2" x14ac:dyDescent="0.2">
      <c r="B174" s="168"/>
    </row>
    <row r="175" spans="2:2" x14ac:dyDescent="0.2">
      <c r="B175" s="168"/>
    </row>
    <row r="176" spans="2:2" x14ac:dyDescent="0.2">
      <c r="B176" s="168"/>
    </row>
    <row r="177" spans="2:2" x14ac:dyDescent="0.2">
      <c r="B177" s="168"/>
    </row>
    <row r="178" spans="2:2" x14ac:dyDescent="0.2">
      <c r="B178" s="168"/>
    </row>
    <row r="179" spans="2:2" x14ac:dyDescent="0.2">
      <c r="B179" s="168"/>
    </row>
    <row r="180" spans="2:2" x14ac:dyDescent="0.2">
      <c r="B180" s="168"/>
    </row>
    <row r="181" spans="2:2" x14ac:dyDescent="0.2">
      <c r="B181" s="168"/>
    </row>
    <row r="182" spans="2:2" x14ac:dyDescent="0.2">
      <c r="B182" s="168"/>
    </row>
    <row r="183" spans="2:2" x14ac:dyDescent="0.2">
      <c r="B183" s="168"/>
    </row>
    <row r="184" spans="2:2" x14ac:dyDescent="0.2">
      <c r="B184" s="168"/>
    </row>
    <row r="185" spans="2:2" x14ac:dyDescent="0.2">
      <c r="B185" s="168"/>
    </row>
    <row r="186" spans="2:2" x14ac:dyDescent="0.2">
      <c r="B186" s="168"/>
    </row>
    <row r="187" spans="2:2" x14ac:dyDescent="0.2">
      <c r="B187" s="168"/>
    </row>
    <row r="188" spans="2:2" x14ac:dyDescent="0.2">
      <c r="B188" s="168"/>
    </row>
    <row r="189" spans="2:2" x14ac:dyDescent="0.2">
      <c r="B189" s="168"/>
    </row>
    <row r="190" spans="2:2" x14ac:dyDescent="0.2">
      <c r="B190" s="168"/>
    </row>
    <row r="191" spans="2:2" x14ac:dyDescent="0.2">
      <c r="B191" s="168"/>
    </row>
    <row r="192" spans="2:2" x14ac:dyDescent="0.2">
      <c r="B192" s="168"/>
    </row>
    <row r="193" spans="2:2" x14ac:dyDescent="0.2">
      <c r="B193" s="168"/>
    </row>
    <row r="194" spans="2:2" x14ac:dyDescent="0.2">
      <c r="B194" s="168"/>
    </row>
    <row r="195" spans="2:2" x14ac:dyDescent="0.2">
      <c r="B195" s="168"/>
    </row>
    <row r="196" spans="2:2" x14ac:dyDescent="0.2">
      <c r="B196" s="168"/>
    </row>
    <row r="197" spans="2:2" x14ac:dyDescent="0.2">
      <c r="B197" s="168"/>
    </row>
    <row r="198" spans="2:2" x14ac:dyDescent="0.2">
      <c r="B198" s="168"/>
    </row>
    <row r="199" spans="2:2" x14ac:dyDescent="0.2">
      <c r="B199" s="168"/>
    </row>
    <row r="200" spans="2:2" x14ac:dyDescent="0.2">
      <c r="B200" s="168"/>
    </row>
    <row r="201" spans="2:2" x14ac:dyDescent="0.2">
      <c r="B201" s="168"/>
    </row>
    <row r="202" spans="2:2" x14ac:dyDescent="0.2">
      <c r="B202" s="168"/>
    </row>
    <row r="203" spans="2:2" x14ac:dyDescent="0.2">
      <c r="B203" s="168"/>
    </row>
    <row r="204" spans="2:2" x14ac:dyDescent="0.2">
      <c r="B204" s="168"/>
    </row>
    <row r="205" spans="2:2" x14ac:dyDescent="0.2">
      <c r="B205" s="168"/>
    </row>
    <row r="206" spans="2:2" x14ac:dyDescent="0.2">
      <c r="B206" s="168"/>
    </row>
    <row r="207" spans="2:2" x14ac:dyDescent="0.2">
      <c r="B207" s="168"/>
    </row>
    <row r="208" spans="2:2" x14ac:dyDescent="0.2">
      <c r="B208" s="168"/>
    </row>
    <row r="209" spans="2:2" x14ac:dyDescent="0.2">
      <c r="B209" s="168"/>
    </row>
  </sheetData>
  <mergeCells count="21"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3"/>
  <sheetViews>
    <sheetView view="pageBreakPreview" topLeftCell="A37" zoomScale="115" zoomScaleNormal="100" zoomScaleSheetLayoutView="115" workbookViewId="0">
      <selection activeCell="B46" sqref="B46"/>
    </sheetView>
  </sheetViews>
  <sheetFormatPr baseColWidth="10" defaultColWidth="11.5703125" defaultRowHeight="12.75" x14ac:dyDescent="0.2"/>
  <cols>
    <col min="1" max="1" width="3" style="575" customWidth="1"/>
    <col min="2" max="2" width="33.5703125" style="575" customWidth="1"/>
    <col min="3" max="3" width="5.85546875" style="575" customWidth="1"/>
    <col min="4" max="4" width="6.85546875" style="575" customWidth="1"/>
    <col min="5" max="5" width="9.5703125" style="575" customWidth="1"/>
    <col min="6" max="6" width="4.140625" style="575" customWidth="1"/>
    <col min="7" max="7" width="5.85546875" style="575" customWidth="1"/>
    <col min="8" max="8" width="20.5703125" style="575" customWidth="1"/>
    <col min="9" max="9" width="15.7109375" style="575" customWidth="1"/>
    <col min="10" max="16384" width="11.5703125" style="575"/>
  </cols>
  <sheetData>
    <row r="1" spans="1:8" ht="15.75" x14ac:dyDescent="0.25">
      <c r="A1" s="467"/>
      <c r="C1" s="468" t="s">
        <v>21</v>
      </c>
      <c r="D1" s="469"/>
      <c r="H1" s="470" t="s">
        <v>160</v>
      </c>
    </row>
    <row r="2" spans="1:8" x14ac:dyDescent="0.2">
      <c r="A2" s="586"/>
      <c r="B2" s="586"/>
      <c r="C2" s="586"/>
      <c r="D2" s="586"/>
      <c r="E2" s="586"/>
      <c r="F2" s="586"/>
      <c r="G2" s="586"/>
      <c r="H2" s="586"/>
    </row>
    <row r="3" spans="1:8" ht="9.9499999999999993" customHeight="1" x14ac:dyDescent="0.2">
      <c r="B3" s="572"/>
      <c r="C3" s="572"/>
      <c r="D3" s="572"/>
      <c r="E3" s="572"/>
      <c r="F3" s="572"/>
      <c r="G3" s="572"/>
    </row>
    <row r="4" spans="1:8" ht="18" x14ac:dyDescent="0.25">
      <c r="E4" s="471" t="s">
        <v>76</v>
      </c>
      <c r="F4" s="471"/>
      <c r="H4" s="472"/>
    </row>
    <row r="5" spans="1:8" ht="9.9499999999999993" customHeight="1" x14ac:dyDescent="0.25">
      <c r="A5" s="586"/>
      <c r="B5" s="586"/>
      <c r="C5" s="586"/>
      <c r="D5" s="605"/>
      <c r="E5" s="605"/>
      <c r="F5" s="586"/>
      <c r="G5" s="606"/>
      <c r="H5" s="586"/>
    </row>
    <row r="6" spans="1:8" ht="12.75" customHeight="1" x14ac:dyDescent="0.2">
      <c r="A6" s="607"/>
      <c r="B6" s="572"/>
      <c r="C6" s="572"/>
      <c r="D6" s="572"/>
      <c r="E6" s="572"/>
      <c r="F6" s="572"/>
      <c r="G6" s="572"/>
      <c r="H6" s="572"/>
    </row>
    <row r="7" spans="1:8" s="445" customFormat="1" ht="11.25" x14ac:dyDescent="0.2">
      <c r="A7" s="608" t="s">
        <v>77</v>
      </c>
      <c r="B7" s="158" t="s">
        <v>78</v>
      </c>
      <c r="C7" s="158"/>
      <c r="D7" s="158"/>
      <c r="E7" s="158"/>
      <c r="F7" s="158"/>
      <c r="G7" s="158"/>
      <c r="H7" s="248"/>
    </row>
    <row r="8" spans="1:8" s="572" customFormat="1" ht="18" customHeight="1" x14ac:dyDescent="0.2">
      <c r="A8" s="609"/>
      <c r="H8" s="585"/>
    </row>
    <row r="9" spans="1:8" s="572" customFormat="1" ht="18" customHeight="1" x14ac:dyDescent="0.2">
      <c r="A9" s="609"/>
      <c r="B9" s="1544"/>
      <c r="C9" s="1545"/>
      <c r="D9" s="1545"/>
      <c r="E9" s="1545"/>
      <c r="F9" s="1545"/>
      <c r="G9" s="1545"/>
      <c r="H9" s="1546"/>
    </row>
    <row r="10" spans="1:8" s="572" customFormat="1" ht="18" customHeight="1" x14ac:dyDescent="0.2">
      <c r="A10" s="609"/>
      <c r="B10" s="1544"/>
      <c r="C10" s="1545"/>
      <c r="D10" s="1545"/>
      <c r="E10" s="1545"/>
      <c r="F10" s="1545"/>
      <c r="G10" s="1545"/>
      <c r="H10" s="1546"/>
    </row>
    <row r="11" spans="1:8" s="572" customFormat="1" ht="18" customHeight="1" x14ac:dyDescent="0.2">
      <c r="A11" s="609"/>
      <c r="B11" s="1544"/>
      <c r="C11" s="1545"/>
      <c r="D11" s="1545"/>
      <c r="E11" s="1545"/>
      <c r="F11" s="1545"/>
      <c r="G11" s="1545"/>
      <c r="H11" s="1546"/>
    </row>
    <row r="12" spans="1:8" s="572" customFormat="1" ht="18" customHeight="1" x14ac:dyDescent="0.2">
      <c r="A12" s="609"/>
      <c r="B12" s="1544"/>
      <c r="C12" s="1545"/>
      <c r="D12" s="1545"/>
      <c r="E12" s="1545"/>
      <c r="F12" s="1545"/>
      <c r="G12" s="1545"/>
      <c r="H12" s="1546"/>
    </row>
    <row r="13" spans="1:8" s="572" customFormat="1" ht="18" customHeight="1" x14ac:dyDescent="0.2">
      <c r="A13" s="609"/>
      <c r="B13" s="1544"/>
      <c r="C13" s="1545"/>
      <c r="D13" s="1545"/>
      <c r="E13" s="1545"/>
      <c r="F13" s="1545"/>
      <c r="G13" s="1545"/>
      <c r="H13" s="1546"/>
    </row>
    <row r="14" spans="1:8" s="572" customFormat="1" ht="18" customHeight="1" x14ac:dyDescent="0.2">
      <c r="A14" s="609"/>
      <c r="B14" s="1544"/>
      <c r="C14" s="1545"/>
      <c r="D14" s="1545"/>
      <c r="E14" s="1545"/>
      <c r="F14" s="1545"/>
      <c r="G14" s="1545"/>
      <c r="H14" s="1546"/>
    </row>
    <row r="15" spans="1:8" s="572" customFormat="1" ht="18" customHeight="1" x14ac:dyDescent="0.2">
      <c r="A15" s="609"/>
      <c r="B15" s="1544"/>
      <c r="C15" s="1545"/>
      <c r="D15" s="1545"/>
      <c r="E15" s="1545"/>
      <c r="F15" s="1545"/>
      <c r="G15" s="1545"/>
      <c r="H15" s="1546"/>
    </row>
    <row r="16" spans="1:8" s="572" customFormat="1" ht="18" customHeight="1" x14ac:dyDescent="0.2">
      <c r="A16" s="609"/>
      <c r="B16" s="1544"/>
      <c r="C16" s="1545"/>
      <c r="D16" s="1545"/>
      <c r="E16" s="1545"/>
      <c r="F16" s="1545"/>
      <c r="G16" s="1545"/>
      <c r="H16" s="1546"/>
    </row>
    <row r="17" spans="1:8" s="572" customFormat="1" ht="18" customHeight="1" x14ac:dyDescent="0.2">
      <c r="A17" s="609"/>
      <c r="B17" s="1544"/>
      <c r="C17" s="1545"/>
      <c r="D17" s="1545"/>
      <c r="E17" s="1545"/>
      <c r="F17" s="1545"/>
      <c r="G17" s="1545"/>
      <c r="H17" s="1546"/>
    </row>
    <row r="18" spans="1:8" s="572" customFormat="1" x14ac:dyDescent="0.2">
      <c r="A18" s="609"/>
      <c r="H18" s="585"/>
    </row>
    <row r="19" spans="1:8" s="445" customFormat="1" ht="11.25" x14ac:dyDescent="0.2">
      <c r="A19" s="552" t="s">
        <v>53</v>
      </c>
      <c r="B19" s="158" t="s">
        <v>79</v>
      </c>
      <c r="C19" s="158"/>
      <c r="D19" s="158"/>
      <c r="E19" s="158"/>
      <c r="F19" s="158"/>
      <c r="G19" s="158"/>
      <c r="H19" s="248"/>
    </row>
    <row r="20" spans="1:8" s="445" customFormat="1" ht="11.25" x14ac:dyDescent="0.2">
      <c r="A20" s="164"/>
      <c r="B20" s="158" t="s">
        <v>722</v>
      </c>
      <c r="C20" s="158"/>
      <c r="D20" s="158"/>
      <c r="E20" s="158"/>
      <c r="F20" s="158"/>
      <c r="G20" s="158"/>
      <c r="H20" s="248"/>
    </row>
    <row r="21" spans="1:8" s="572" customFormat="1" ht="18" customHeight="1" x14ac:dyDescent="0.2">
      <c r="A21" s="609"/>
      <c r="B21" s="1544"/>
      <c r="C21" s="1545"/>
      <c r="D21" s="1545"/>
      <c r="E21" s="1545"/>
      <c r="F21" s="1545"/>
      <c r="G21" s="1545"/>
      <c r="H21" s="1546"/>
    </row>
    <row r="22" spans="1:8" s="572" customFormat="1" ht="18" customHeight="1" x14ac:dyDescent="0.2">
      <c r="A22" s="609"/>
      <c r="B22" s="1544"/>
      <c r="C22" s="1545"/>
      <c r="D22" s="1545"/>
      <c r="E22" s="1545"/>
      <c r="F22" s="1545"/>
      <c r="G22" s="1545"/>
      <c r="H22" s="1546"/>
    </row>
    <row r="23" spans="1:8" s="572" customFormat="1" ht="18" customHeight="1" x14ac:dyDescent="0.2">
      <c r="A23" s="609"/>
      <c r="B23" s="1544"/>
      <c r="C23" s="1545"/>
      <c r="D23" s="1545"/>
      <c r="E23" s="1545"/>
      <c r="F23" s="1545"/>
      <c r="G23" s="1545"/>
      <c r="H23" s="1546"/>
    </row>
    <row r="24" spans="1:8" s="572" customFormat="1" ht="18" customHeight="1" x14ac:dyDescent="0.2">
      <c r="A24" s="609"/>
      <c r="B24" s="1544"/>
      <c r="C24" s="1545"/>
      <c r="D24" s="1545"/>
      <c r="E24" s="1545"/>
      <c r="F24" s="1545"/>
      <c r="G24" s="1545"/>
      <c r="H24" s="1546"/>
    </row>
    <row r="25" spans="1:8" s="572" customFormat="1" ht="18" customHeight="1" x14ac:dyDescent="0.2">
      <c r="A25" s="609"/>
      <c r="B25" s="1544"/>
      <c r="C25" s="1545"/>
      <c r="D25" s="1545"/>
      <c r="E25" s="1545"/>
      <c r="F25" s="1545"/>
      <c r="G25" s="1545"/>
      <c r="H25" s="1546"/>
    </row>
    <row r="26" spans="1:8" s="572" customFormat="1" ht="18" customHeight="1" x14ac:dyDescent="0.2">
      <c r="A26" s="609"/>
      <c r="B26" s="1544"/>
      <c r="C26" s="1545"/>
      <c r="D26" s="1545"/>
      <c r="E26" s="1545"/>
      <c r="F26" s="1545"/>
      <c r="G26" s="1545"/>
      <c r="H26" s="1546"/>
    </row>
    <row r="27" spans="1:8" s="572" customFormat="1" ht="18" customHeight="1" x14ac:dyDescent="0.2">
      <c r="A27" s="609"/>
      <c r="B27" s="1544"/>
      <c r="C27" s="1545"/>
      <c r="D27" s="1545"/>
      <c r="E27" s="1545"/>
      <c r="F27" s="1545"/>
      <c r="G27" s="1545"/>
      <c r="H27" s="1546"/>
    </row>
    <row r="28" spans="1:8" s="572" customFormat="1" ht="18" customHeight="1" x14ac:dyDescent="0.2">
      <c r="A28" s="609"/>
      <c r="B28" s="1544"/>
      <c r="C28" s="1545"/>
      <c r="D28" s="1545"/>
      <c r="E28" s="1545"/>
      <c r="F28" s="1545"/>
      <c r="G28" s="1545"/>
      <c r="H28" s="1546"/>
    </row>
    <row r="29" spans="1:8" s="572" customFormat="1" ht="18" customHeight="1" x14ac:dyDescent="0.2">
      <c r="A29" s="609"/>
      <c r="B29" s="1544"/>
      <c r="C29" s="1545"/>
      <c r="D29" s="1545"/>
      <c r="E29" s="1545"/>
      <c r="F29" s="1545"/>
      <c r="G29" s="1545"/>
      <c r="H29" s="1546"/>
    </row>
    <row r="30" spans="1:8" x14ac:dyDescent="0.2">
      <c r="A30" s="609"/>
      <c r="B30" s="572"/>
      <c r="C30" s="572"/>
      <c r="D30" s="572"/>
      <c r="E30" s="572"/>
      <c r="F30" s="572"/>
      <c r="G30" s="572"/>
      <c r="H30" s="585"/>
    </row>
    <row r="31" spans="1:8" s="445" customFormat="1" ht="11.25" x14ac:dyDescent="0.2">
      <c r="A31" s="552" t="s">
        <v>80</v>
      </c>
      <c r="B31" s="158" t="s">
        <v>81</v>
      </c>
      <c r="C31" s="158"/>
      <c r="D31" s="158"/>
      <c r="E31" s="158"/>
      <c r="F31" s="158"/>
      <c r="G31" s="158"/>
      <c r="H31" s="248"/>
    </row>
    <row r="32" spans="1:8" s="445" customFormat="1" ht="11.25" x14ac:dyDescent="0.2">
      <c r="A32" s="164"/>
      <c r="B32" s="158" t="s">
        <v>82</v>
      </c>
      <c r="C32" s="158"/>
      <c r="D32" s="158"/>
      <c r="E32" s="158"/>
      <c r="F32" s="158"/>
      <c r="G32" s="158"/>
      <c r="H32" s="248"/>
    </row>
    <row r="33" spans="1:8" ht="18" customHeight="1" x14ac:dyDescent="0.2">
      <c r="A33" s="609"/>
      <c r="B33" s="1544"/>
      <c r="C33" s="1545"/>
      <c r="D33" s="1545"/>
      <c r="E33" s="1545"/>
      <c r="F33" s="1545"/>
      <c r="G33" s="1545"/>
      <c r="H33" s="1546"/>
    </row>
    <row r="34" spans="1:8" ht="18" customHeight="1" x14ac:dyDescent="0.2">
      <c r="A34" s="609"/>
      <c r="B34" s="1544"/>
      <c r="C34" s="1545"/>
      <c r="D34" s="1545"/>
      <c r="E34" s="1545"/>
      <c r="F34" s="1545"/>
      <c r="G34" s="1545"/>
      <c r="H34" s="1546"/>
    </row>
    <row r="35" spans="1:8" ht="18" customHeight="1" x14ac:dyDescent="0.2">
      <c r="A35" s="609"/>
      <c r="B35" s="1544"/>
      <c r="C35" s="1545"/>
      <c r="D35" s="1545"/>
      <c r="E35" s="1545"/>
      <c r="F35" s="1545"/>
      <c r="G35" s="1545"/>
      <c r="H35" s="1546"/>
    </row>
    <row r="36" spans="1:8" ht="18" customHeight="1" x14ac:dyDescent="0.2">
      <c r="A36" s="609"/>
      <c r="B36" s="1544"/>
      <c r="C36" s="1545"/>
      <c r="D36" s="1545"/>
      <c r="E36" s="1545"/>
      <c r="F36" s="1545"/>
      <c r="G36" s="1545"/>
      <c r="H36" s="1546"/>
    </row>
    <row r="37" spans="1:8" ht="18" customHeight="1" x14ac:dyDescent="0.2">
      <c r="A37" s="609"/>
      <c r="B37" s="1544"/>
      <c r="C37" s="1545"/>
      <c r="D37" s="1545"/>
      <c r="E37" s="1545"/>
      <c r="F37" s="1545"/>
      <c r="G37" s="1545"/>
      <c r="H37" s="1546"/>
    </row>
    <row r="38" spans="1:8" ht="18" customHeight="1" x14ac:dyDescent="0.2">
      <c r="A38" s="609"/>
      <c r="B38" s="1544"/>
      <c r="C38" s="1545"/>
      <c r="D38" s="1545"/>
      <c r="E38" s="1545"/>
      <c r="F38" s="1545"/>
      <c r="G38" s="1545"/>
      <c r="H38" s="1546"/>
    </row>
    <row r="39" spans="1:8" ht="18" customHeight="1" x14ac:dyDescent="0.2">
      <c r="A39" s="609"/>
      <c r="B39" s="1544"/>
      <c r="C39" s="1545"/>
      <c r="D39" s="1545"/>
      <c r="E39" s="1545"/>
      <c r="F39" s="1545"/>
      <c r="G39" s="1545"/>
      <c r="H39" s="1546"/>
    </row>
    <row r="40" spans="1:8" ht="18" customHeight="1" x14ac:dyDescent="0.2">
      <c r="A40" s="609"/>
      <c r="B40" s="1544"/>
      <c r="C40" s="1545"/>
      <c r="D40" s="1545"/>
      <c r="E40" s="1545"/>
      <c r="F40" s="1545"/>
      <c r="G40" s="1545"/>
      <c r="H40" s="1546"/>
    </row>
    <row r="41" spans="1:8" x14ac:dyDescent="0.2">
      <c r="A41" s="609"/>
      <c r="B41" s="1544"/>
      <c r="C41" s="1545"/>
      <c r="D41" s="1545"/>
      <c r="E41" s="1545"/>
      <c r="F41" s="1545"/>
      <c r="G41" s="1545"/>
      <c r="H41" s="1546"/>
    </row>
    <row r="42" spans="1:8" s="445" customFormat="1" ht="11.25" x14ac:dyDescent="0.2">
      <c r="A42" s="552" t="s">
        <v>83</v>
      </c>
      <c r="B42" s="158" t="s">
        <v>84</v>
      </c>
      <c r="C42" s="158"/>
      <c r="D42" s="158"/>
      <c r="E42" s="158"/>
      <c r="F42" s="158"/>
      <c r="G42" s="158"/>
      <c r="H42" s="248"/>
    </row>
    <row r="43" spans="1:8" x14ac:dyDescent="0.2">
      <c r="A43" s="609"/>
      <c r="B43" s="572"/>
      <c r="C43" s="572"/>
      <c r="D43" s="572"/>
      <c r="E43" s="572"/>
      <c r="F43" s="572"/>
      <c r="G43" s="572"/>
      <c r="H43" s="585"/>
    </row>
    <row r="44" spans="1:8" x14ac:dyDescent="0.2">
      <c r="A44" s="584"/>
      <c r="B44" s="586" t="s">
        <v>85</v>
      </c>
      <c r="C44" s="586"/>
      <c r="D44" s="586"/>
      <c r="E44" s="586"/>
      <c r="F44" s="586"/>
      <c r="G44" s="586"/>
      <c r="H44" s="610"/>
    </row>
    <row r="45" spans="1:8" x14ac:dyDescent="0.2">
      <c r="A45" s="584"/>
      <c r="B45" s="572"/>
      <c r="C45" s="572"/>
      <c r="D45" s="572"/>
      <c r="E45" s="572"/>
      <c r="F45" s="572"/>
      <c r="G45" s="572"/>
      <c r="H45" s="585"/>
    </row>
    <row r="46" spans="1:8" x14ac:dyDescent="0.2">
      <c r="A46" s="584"/>
      <c r="B46" s="586" t="s">
        <v>884</v>
      </c>
      <c r="C46" s="586"/>
      <c r="D46" s="586"/>
      <c r="E46" s="586"/>
      <c r="F46" s="586"/>
      <c r="G46" s="586"/>
      <c r="H46" s="610"/>
    </row>
    <row r="47" spans="1:8" x14ac:dyDescent="0.2">
      <c r="A47" s="584"/>
      <c r="B47" s="572"/>
      <c r="C47" s="572"/>
      <c r="D47" s="572"/>
      <c r="E47" s="572"/>
      <c r="F47" s="572"/>
      <c r="G47" s="572"/>
      <c r="H47" s="585"/>
    </row>
    <row r="48" spans="1:8" x14ac:dyDescent="0.2">
      <c r="A48" s="609"/>
      <c r="B48" s="572"/>
      <c r="C48" s="572"/>
      <c r="D48" s="572"/>
      <c r="E48" s="572"/>
      <c r="F48" s="572"/>
      <c r="G48" s="572"/>
      <c r="H48" s="585"/>
    </row>
    <row r="49" spans="1:8" s="158" customFormat="1" x14ac:dyDescent="0.2">
      <c r="A49" s="552" t="s">
        <v>86</v>
      </c>
      <c r="B49" s="611" t="s">
        <v>87</v>
      </c>
      <c r="C49" s="575"/>
      <c r="D49" s="612" t="s">
        <v>88</v>
      </c>
      <c r="E49" s="575"/>
      <c r="H49" s="248"/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>
      <c r="A58" s="607"/>
      <c r="H58" s="572"/>
    </row>
    <row r="59" spans="1:8" x14ac:dyDescent="0.2">
      <c r="A59" s="607"/>
      <c r="H59" s="572"/>
    </row>
    <row r="60" spans="1:8" x14ac:dyDescent="0.2">
      <c r="A60" s="607"/>
      <c r="H60" s="572"/>
    </row>
    <row r="61" spans="1:8" x14ac:dyDescent="0.2">
      <c r="A61" s="607"/>
      <c r="H61" s="572"/>
    </row>
    <row r="62" spans="1:8" x14ac:dyDescent="0.2">
      <c r="A62" s="572"/>
      <c r="H62" s="572"/>
    </row>
    <row r="63" spans="1:8" x14ac:dyDescent="0.2">
      <c r="A63" s="572"/>
      <c r="H63" s="572"/>
    </row>
    <row r="64" spans="1:8" x14ac:dyDescent="0.2">
      <c r="A64" s="572"/>
      <c r="H64" s="572"/>
    </row>
    <row r="65" spans="1:8" x14ac:dyDescent="0.2">
      <c r="A65" s="572"/>
      <c r="H65" s="572"/>
    </row>
    <row r="66" spans="1:8" x14ac:dyDescent="0.2">
      <c r="A66" s="572"/>
      <c r="H66" s="572"/>
    </row>
    <row r="67" spans="1:8" x14ac:dyDescent="0.2">
      <c r="A67" s="572"/>
      <c r="H67" s="572"/>
    </row>
    <row r="68" spans="1:8" x14ac:dyDescent="0.2">
      <c r="A68" s="572"/>
      <c r="H68" s="572"/>
    </row>
    <row r="69" spans="1:8" x14ac:dyDescent="0.2">
      <c r="A69" s="572"/>
      <c r="H69" s="572"/>
    </row>
    <row r="70" spans="1:8" x14ac:dyDescent="0.2">
      <c r="A70" s="572"/>
      <c r="H70" s="572"/>
    </row>
    <row r="71" spans="1:8" x14ac:dyDescent="0.2">
      <c r="A71" s="572"/>
      <c r="H71" s="572"/>
    </row>
    <row r="72" spans="1:8" x14ac:dyDescent="0.2">
      <c r="A72" s="572"/>
      <c r="H72" s="572"/>
    </row>
    <row r="73" spans="1:8" x14ac:dyDescent="0.2">
      <c r="A73" s="572"/>
      <c r="H73" s="572"/>
    </row>
    <row r="74" spans="1:8" x14ac:dyDescent="0.2">
      <c r="A74" s="572"/>
      <c r="H74" s="572"/>
    </row>
    <row r="75" spans="1:8" x14ac:dyDescent="0.2">
      <c r="A75" s="572"/>
      <c r="H75" s="572"/>
    </row>
    <row r="76" spans="1:8" x14ac:dyDescent="0.2">
      <c r="A76" s="572"/>
      <c r="H76" s="572"/>
    </row>
    <row r="77" spans="1:8" x14ac:dyDescent="0.2">
      <c r="A77" s="572"/>
      <c r="H77" s="572"/>
    </row>
    <row r="78" spans="1:8" x14ac:dyDescent="0.2">
      <c r="A78" s="572"/>
      <c r="H78" s="572"/>
    </row>
    <row r="79" spans="1:8" x14ac:dyDescent="0.2">
      <c r="A79" s="572"/>
      <c r="H79" s="572"/>
    </row>
    <row r="80" spans="1:8" x14ac:dyDescent="0.2">
      <c r="A80" s="572"/>
      <c r="H80" s="572"/>
    </row>
    <row r="81" spans="8:8" x14ac:dyDescent="0.2">
      <c r="H81" s="572"/>
    </row>
    <row r="82" spans="8:8" x14ac:dyDescent="0.2">
      <c r="H82" s="572"/>
    </row>
    <row r="83" spans="8:8" x14ac:dyDescent="0.2">
      <c r="H83" s="572"/>
    </row>
    <row r="84" spans="8:8" x14ac:dyDescent="0.2">
      <c r="H84" s="572"/>
    </row>
    <row r="85" spans="8:8" x14ac:dyDescent="0.2">
      <c r="H85" s="572"/>
    </row>
    <row r="86" spans="8:8" x14ac:dyDescent="0.2">
      <c r="H86" s="572"/>
    </row>
    <row r="87" spans="8:8" x14ac:dyDescent="0.2">
      <c r="H87" s="572"/>
    </row>
    <row r="88" spans="8:8" x14ac:dyDescent="0.2">
      <c r="H88" s="572"/>
    </row>
    <row r="89" spans="8:8" x14ac:dyDescent="0.2">
      <c r="H89" s="572"/>
    </row>
    <row r="90" spans="8:8" x14ac:dyDescent="0.2">
      <c r="H90" s="572"/>
    </row>
    <row r="91" spans="8:8" x14ac:dyDescent="0.2">
      <c r="H91" s="572"/>
    </row>
    <row r="92" spans="8:8" x14ac:dyDescent="0.2">
      <c r="H92" s="572"/>
    </row>
    <row r="93" spans="8:8" x14ac:dyDescent="0.2">
      <c r="H93" s="572"/>
    </row>
    <row r="94" spans="8:8" x14ac:dyDescent="0.2">
      <c r="H94" s="572"/>
    </row>
    <row r="95" spans="8:8" x14ac:dyDescent="0.2">
      <c r="H95" s="572"/>
    </row>
    <row r="96" spans="8:8" x14ac:dyDescent="0.2">
      <c r="H96" s="572"/>
    </row>
    <row r="97" spans="8:8" x14ac:dyDescent="0.2">
      <c r="H97" s="572"/>
    </row>
    <row r="98" spans="8:8" x14ac:dyDescent="0.2">
      <c r="H98" s="572"/>
    </row>
    <row r="99" spans="8:8" x14ac:dyDescent="0.2">
      <c r="H99" s="572"/>
    </row>
    <row r="100" spans="8:8" x14ac:dyDescent="0.2">
      <c r="H100" s="572"/>
    </row>
    <row r="101" spans="8:8" x14ac:dyDescent="0.2">
      <c r="H101" s="572"/>
    </row>
    <row r="102" spans="8:8" x14ac:dyDescent="0.2">
      <c r="H102" s="572"/>
    </row>
    <row r="103" spans="8:8" x14ac:dyDescent="0.2">
      <c r="H103" s="572"/>
    </row>
    <row r="104" spans="8:8" x14ac:dyDescent="0.2">
      <c r="H104" s="572"/>
    </row>
    <row r="105" spans="8:8" x14ac:dyDescent="0.2">
      <c r="H105" s="572"/>
    </row>
    <row r="106" spans="8:8" x14ac:dyDescent="0.2">
      <c r="H106" s="572"/>
    </row>
    <row r="107" spans="8:8" x14ac:dyDescent="0.2">
      <c r="H107" s="572"/>
    </row>
    <row r="108" spans="8:8" x14ac:dyDescent="0.2">
      <c r="H108" s="572"/>
    </row>
    <row r="109" spans="8:8" x14ac:dyDescent="0.2">
      <c r="H109" s="572"/>
    </row>
    <row r="110" spans="8:8" x14ac:dyDescent="0.2">
      <c r="H110" s="572"/>
    </row>
    <row r="111" spans="8:8" x14ac:dyDescent="0.2">
      <c r="H111" s="572"/>
    </row>
    <row r="112" spans="8:8" x14ac:dyDescent="0.2">
      <c r="H112" s="572"/>
    </row>
    <row r="113" spans="8:8" x14ac:dyDescent="0.2">
      <c r="H113" s="572"/>
    </row>
    <row r="114" spans="8:8" x14ac:dyDescent="0.2">
      <c r="H114" s="572"/>
    </row>
    <row r="115" spans="8:8" x14ac:dyDescent="0.2">
      <c r="H115" s="572"/>
    </row>
    <row r="116" spans="8:8" x14ac:dyDescent="0.2">
      <c r="H116" s="572"/>
    </row>
    <row r="117" spans="8:8" x14ac:dyDescent="0.2">
      <c r="H117" s="572"/>
    </row>
    <row r="118" spans="8:8" x14ac:dyDescent="0.2">
      <c r="H118" s="572"/>
    </row>
    <row r="119" spans="8:8" x14ac:dyDescent="0.2">
      <c r="H119" s="572"/>
    </row>
    <row r="120" spans="8:8" x14ac:dyDescent="0.2">
      <c r="H120" s="572"/>
    </row>
    <row r="121" spans="8:8" x14ac:dyDescent="0.2">
      <c r="H121" s="572"/>
    </row>
    <row r="122" spans="8:8" x14ac:dyDescent="0.2">
      <c r="H122" s="572"/>
    </row>
    <row r="123" spans="8:8" x14ac:dyDescent="0.2">
      <c r="H123" s="572"/>
    </row>
    <row r="124" spans="8:8" x14ac:dyDescent="0.2">
      <c r="H124" s="572"/>
    </row>
    <row r="125" spans="8:8" x14ac:dyDescent="0.2">
      <c r="H125" s="572"/>
    </row>
    <row r="126" spans="8:8" x14ac:dyDescent="0.2">
      <c r="H126" s="572"/>
    </row>
    <row r="127" spans="8:8" x14ac:dyDescent="0.2">
      <c r="H127" s="572"/>
    </row>
    <row r="128" spans="8:8" x14ac:dyDescent="0.2">
      <c r="H128" s="572"/>
    </row>
    <row r="129" spans="8:8" x14ac:dyDescent="0.2">
      <c r="H129" s="572"/>
    </row>
    <row r="130" spans="8:8" x14ac:dyDescent="0.2">
      <c r="H130" s="572"/>
    </row>
    <row r="131" spans="8:8" x14ac:dyDescent="0.2">
      <c r="H131" s="572"/>
    </row>
    <row r="132" spans="8:8" x14ac:dyDescent="0.2">
      <c r="H132" s="572"/>
    </row>
    <row r="133" spans="8:8" x14ac:dyDescent="0.2">
      <c r="H133" s="572"/>
    </row>
    <row r="134" spans="8:8" x14ac:dyDescent="0.2">
      <c r="H134" s="572"/>
    </row>
    <row r="135" spans="8:8" x14ac:dyDescent="0.2">
      <c r="H135" s="572"/>
    </row>
    <row r="136" spans="8:8" x14ac:dyDescent="0.2">
      <c r="H136" s="572"/>
    </row>
    <row r="137" spans="8:8" x14ac:dyDescent="0.2">
      <c r="H137" s="572"/>
    </row>
    <row r="138" spans="8:8" x14ac:dyDescent="0.2">
      <c r="H138" s="572"/>
    </row>
    <row r="139" spans="8:8" x14ac:dyDescent="0.2">
      <c r="H139" s="572"/>
    </row>
    <row r="140" spans="8:8" x14ac:dyDescent="0.2">
      <c r="H140" s="572"/>
    </row>
    <row r="141" spans="8:8" x14ac:dyDescent="0.2">
      <c r="H141" s="572"/>
    </row>
    <row r="142" spans="8:8" x14ac:dyDescent="0.2">
      <c r="H142" s="572"/>
    </row>
    <row r="143" spans="8:8" x14ac:dyDescent="0.2">
      <c r="H143" s="572"/>
    </row>
    <row r="144" spans="8:8" x14ac:dyDescent="0.2">
      <c r="H144" s="572"/>
    </row>
    <row r="145" spans="8:8" x14ac:dyDescent="0.2">
      <c r="H145" s="572"/>
    </row>
    <row r="146" spans="8:8" x14ac:dyDescent="0.2">
      <c r="H146" s="572"/>
    </row>
    <row r="147" spans="8:8" x14ac:dyDescent="0.2">
      <c r="H147" s="572"/>
    </row>
    <row r="148" spans="8:8" x14ac:dyDescent="0.2">
      <c r="H148" s="572"/>
    </row>
    <row r="149" spans="8:8" x14ac:dyDescent="0.2">
      <c r="H149" s="572"/>
    </row>
    <row r="150" spans="8:8" x14ac:dyDescent="0.2">
      <c r="H150" s="572"/>
    </row>
    <row r="151" spans="8:8" x14ac:dyDescent="0.2">
      <c r="H151" s="572"/>
    </row>
    <row r="152" spans="8:8" x14ac:dyDescent="0.2">
      <c r="H152" s="572"/>
    </row>
    <row r="153" spans="8:8" x14ac:dyDescent="0.2">
      <c r="H153" s="572"/>
    </row>
    <row r="154" spans="8:8" x14ac:dyDescent="0.2">
      <c r="H154" s="572"/>
    </row>
    <row r="155" spans="8:8" x14ac:dyDescent="0.2">
      <c r="H155" s="572"/>
    </row>
    <row r="156" spans="8:8" x14ac:dyDescent="0.2">
      <c r="H156" s="572"/>
    </row>
    <row r="157" spans="8:8" x14ac:dyDescent="0.2">
      <c r="H157" s="572"/>
    </row>
    <row r="158" spans="8:8" x14ac:dyDescent="0.2">
      <c r="H158" s="572"/>
    </row>
    <row r="159" spans="8:8" x14ac:dyDescent="0.2">
      <c r="H159" s="572"/>
    </row>
    <row r="160" spans="8:8" x14ac:dyDescent="0.2">
      <c r="H160" s="572"/>
    </row>
    <row r="161" spans="8:8" x14ac:dyDescent="0.2">
      <c r="H161" s="572"/>
    </row>
    <row r="162" spans="8:8" x14ac:dyDescent="0.2">
      <c r="H162" s="572"/>
    </row>
    <row r="163" spans="8:8" x14ac:dyDescent="0.2">
      <c r="H163" s="572"/>
    </row>
    <row r="164" spans="8:8" x14ac:dyDescent="0.2">
      <c r="H164" s="572"/>
    </row>
    <row r="165" spans="8:8" x14ac:dyDescent="0.2">
      <c r="H165" s="572"/>
    </row>
    <row r="166" spans="8:8" x14ac:dyDescent="0.2">
      <c r="H166" s="572"/>
    </row>
    <row r="167" spans="8:8" x14ac:dyDescent="0.2">
      <c r="H167" s="572"/>
    </row>
    <row r="168" spans="8:8" x14ac:dyDescent="0.2">
      <c r="H168" s="572"/>
    </row>
    <row r="169" spans="8:8" x14ac:dyDescent="0.2">
      <c r="H169" s="572"/>
    </row>
    <row r="170" spans="8:8" x14ac:dyDescent="0.2">
      <c r="H170" s="572"/>
    </row>
    <row r="171" spans="8:8" x14ac:dyDescent="0.2">
      <c r="H171" s="572"/>
    </row>
    <row r="172" spans="8:8" x14ac:dyDescent="0.2">
      <c r="H172" s="572"/>
    </row>
    <row r="173" spans="8:8" x14ac:dyDescent="0.2">
      <c r="H173" s="572"/>
    </row>
    <row r="174" spans="8:8" x14ac:dyDescent="0.2">
      <c r="H174" s="572"/>
    </row>
    <row r="175" spans="8:8" x14ac:dyDescent="0.2">
      <c r="H175" s="572"/>
    </row>
    <row r="176" spans="8:8" x14ac:dyDescent="0.2">
      <c r="H176" s="572"/>
    </row>
    <row r="177" spans="8:8" x14ac:dyDescent="0.2">
      <c r="H177" s="572"/>
    </row>
    <row r="178" spans="8:8" x14ac:dyDescent="0.2">
      <c r="H178" s="572"/>
    </row>
    <row r="179" spans="8:8" x14ac:dyDescent="0.2">
      <c r="H179" s="572"/>
    </row>
    <row r="180" spans="8:8" x14ac:dyDescent="0.2">
      <c r="H180" s="572"/>
    </row>
    <row r="181" spans="8:8" x14ac:dyDescent="0.2">
      <c r="H181" s="572"/>
    </row>
    <row r="182" spans="8:8" x14ac:dyDescent="0.2">
      <c r="H182" s="572"/>
    </row>
    <row r="183" spans="8:8" x14ac:dyDescent="0.2">
      <c r="H183" s="572"/>
    </row>
    <row r="184" spans="8:8" x14ac:dyDescent="0.2">
      <c r="H184" s="572"/>
    </row>
    <row r="185" spans="8:8" x14ac:dyDescent="0.2">
      <c r="H185" s="572"/>
    </row>
    <row r="186" spans="8:8" x14ac:dyDescent="0.2">
      <c r="H186" s="572"/>
    </row>
    <row r="187" spans="8:8" x14ac:dyDescent="0.2">
      <c r="H187" s="572"/>
    </row>
    <row r="188" spans="8:8" x14ac:dyDescent="0.2">
      <c r="H188" s="572"/>
    </row>
    <row r="189" spans="8:8" x14ac:dyDescent="0.2">
      <c r="H189" s="572"/>
    </row>
    <row r="190" spans="8:8" x14ac:dyDescent="0.2">
      <c r="H190" s="572"/>
    </row>
    <row r="191" spans="8:8" x14ac:dyDescent="0.2">
      <c r="H191" s="572"/>
    </row>
    <row r="192" spans="8:8" x14ac:dyDescent="0.2">
      <c r="H192" s="572"/>
    </row>
    <row r="193" spans="8:8" x14ac:dyDescent="0.2">
      <c r="H193" s="572"/>
    </row>
    <row r="194" spans="8:8" x14ac:dyDescent="0.2">
      <c r="H194" s="572"/>
    </row>
    <row r="195" spans="8:8" x14ac:dyDescent="0.2">
      <c r="H195" s="572"/>
    </row>
    <row r="196" spans="8:8" x14ac:dyDescent="0.2">
      <c r="H196" s="572"/>
    </row>
    <row r="197" spans="8:8" x14ac:dyDescent="0.2">
      <c r="H197" s="572"/>
    </row>
    <row r="198" spans="8:8" x14ac:dyDescent="0.2">
      <c r="H198" s="572"/>
    </row>
    <row r="199" spans="8:8" x14ac:dyDescent="0.2">
      <c r="H199" s="572"/>
    </row>
    <row r="200" spans="8:8" x14ac:dyDescent="0.2">
      <c r="H200" s="572"/>
    </row>
    <row r="201" spans="8:8" x14ac:dyDescent="0.2">
      <c r="H201" s="572"/>
    </row>
    <row r="202" spans="8:8" x14ac:dyDescent="0.2">
      <c r="H202" s="572"/>
    </row>
    <row r="203" spans="8:8" x14ac:dyDescent="0.2">
      <c r="H203" s="572"/>
    </row>
    <row r="204" spans="8:8" x14ac:dyDescent="0.2">
      <c r="H204" s="572"/>
    </row>
    <row r="205" spans="8:8" x14ac:dyDescent="0.2">
      <c r="H205" s="572"/>
    </row>
    <row r="206" spans="8:8" x14ac:dyDescent="0.2">
      <c r="H206" s="572"/>
    </row>
    <row r="207" spans="8:8" x14ac:dyDescent="0.2">
      <c r="H207" s="572"/>
    </row>
    <row r="208" spans="8:8" x14ac:dyDescent="0.2">
      <c r="H208" s="572"/>
    </row>
    <row r="209" spans="8:8" x14ac:dyDescent="0.2">
      <c r="H209" s="572"/>
    </row>
    <row r="210" spans="8:8" x14ac:dyDescent="0.2">
      <c r="H210" s="572"/>
    </row>
    <row r="211" spans="8:8" x14ac:dyDescent="0.2">
      <c r="H211" s="572"/>
    </row>
    <row r="212" spans="8:8" x14ac:dyDescent="0.2">
      <c r="H212" s="572"/>
    </row>
    <row r="213" spans="8:8" x14ac:dyDescent="0.2">
      <c r="H213" s="572"/>
    </row>
    <row r="214" spans="8:8" x14ac:dyDescent="0.2">
      <c r="H214" s="572"/>
    </row>
    <row r="215" spans="8:8" x14ac:dyDescent="0.2">
      <c r="H215" s="572"/>
    </row>
    <row r="216" spans="8:8" x14ac:dyDescent="0.2">
      <c r="H216" s="572"/>
    </row>
    <row r="217" spans="8:8" x14ac:dyDescent="0.2">
      <c r="H217" s="572"/>
    </row>
    <row r="218" spans="8:8" x14ac:dyDescent="0.2">
      <c r="H218" s="572"/>
    </row>
    <row r="219" spans="8:8" x14ac:dyDescent="0.2">
      <c r="H219" s="572"/>
    </row>
    <row r="220" spans="8:8" x14ac:dyDescent="0.2">
      <c r="H220" s="572"/>
    </row>
    <row r="221" spans="8:8" x14ac:dyDescent="0.2">
      <c r="H221" s="572"/>
    </row>
    <row r="222" spans="8:8" x14ac:dyDescent="0.2">
      <c r="H222" s="572"/>
    </row>
    <row r="223" spans="8:8" x14ac:dyDescent="0.2">
      <c r="H223" s="572"/>
    </row>
    <row r="224" spans="8:8" x14ac:dyDescent="0.2">
      <c r="H224" s="572"/>
    </row>
    <row r="225" spans="8:8" x14ac:dyDescent="0.2">
      <c r="H225" s="572"/>
    </row>
    <row r="226" spans="8:8" x14ac:dyDescent="0.2">
      <c r="H226" s="572"/>
    </row>
    <row r="227" spans="8:8" x14ac:dyDescent="0.2">
      <c r="H227" s="572"/>
    </row>
    <row r="228" spans="8:8" x14ac:dyDescent="0.2">
      <c r="H228" s="572"/>
    </row>
    <row r="229" spans="8:8" x14ac:dyDescent="0.2">
      <c r="H229" s="572"/>
    </row>
    <row r="230" spans="8:8" x14ac:dyDescent="0.2">
      <c r="H230" s="572"/>
    </row>
    <row r="231" spans="8:8" x14ac:dyDescent="0.2">
      <c r="H231" s="572"/>
    </row>
    <row r="232" spans="8:8" x14ac:dyDescent="0.2">
      <c r="H232" s="572"/>
    </row>
    <row r="233" spans="8:8" x14ac:dyDescent="0.2">
      <c r="H233" s="572"/>
    </row>
    <row r="234" spans="8:8" x14ac:dyDescent="0.2">
      <c r="H234" s="572"/>
    </row>
    <row r="235" spans="8:8" x14ac:dyDescent="0.2">
      <c r="H235" s="572"/>
    </row>
    <row r="236" spans="8:8" x14ac:dyDescent="0.2">
      <c r="H236" s="572"/>
    </row>
    <row r="237" spans="8:8" x14ac:dyDescent="0.2">
      <c r="H237" s="572"/>
    </row>
    <row r="238" spans="8:8" x14ac:dyDescent="0.2">
      <c r="H238" s="572"/>
    </row>
    <row r="239" spans="8:8" x14ac:dyDescent="0.2">
      <c r="H239" s="572"/>
    </row>
    <row r="240" spans="8:8" x14ac:dyDescent="0.2">
      <c r="H240" s="572"/>
    </row>
    <row r="241" spans="8:8" x14ac:dyDescent="0.2">
      <c r="H241" s="572"/>
    </row>
    <row r="242" spans="8:8" x14ac:dyDescent="0.2">
      <c r="H242" s="572"/>
    </row>
    <row r="243" spans="8:8" x14ac:dyDescent="0.2">
      <c r="H243" s="572"/>
    </row>
    <row r="244" spans="8:8" x14ac:dyDescent="0.2">
      <c r="H244" s="572"/>
    </row>
    <row r="245" spans="8:8" x14ac:dyDescent="0.2">
      <c r="H245" s="572"/>
    </row>
    <row r="246" spans="8:8" x14ac:dyDescent="0.2">
      <c r="H246" s="572"/>
    </row>
    <row r="247" spans="8:8" x14ac:dyDescent="0.2">
      <c r="H247" s="572"/>
    </row>
    <row r="248" spans="8:8" x14ac:dyDescent="0.2">
      <c r="H248" s="572"/>
    </row>
    <row r="249" spans="8:8" x14ac:dyDescent="0.2">
      <c r="H249" s="572"/>
    </row>
    <row r="250" spans="8:8" x14ac:dyDescent="0.2">
      <c r="H250" s="572"/>
    </row>
    <row r="251" spans="8:8" x14ac:dyDescent="0.2">
      <c r="H251" s="572"/>
    </row>
    <row r="252" spans="8:8" x14ac:dyDescent="0.2">
      <c r="H252" s="572"/>
    </row>
    <row r="253" spans="8:8" x14ac:dyDescent="0.2">
      <c r="H253" s="572"/>
    </row>
    <row r="254" spans="8:8" x14ac:dyDescent="0.2">
      <c r="H254" s="572"/>
    </row>
    <row r="255" spans="8:8" x14ac:dyDescent="0.2">
      <c r="H255" s="572"/>
    </row>
    <row r="256" spans="8:8" x14ac:dyDescent="0.2">
      <c r="H256" s="572"/>
    </row>
    <row r="257" spans="8:8" x14ac:dyDescent="0.2">
      <c r="H257" s="572"/>
    </row>
    <row r="258" spans="8:8" x14ac:dyDescent="0.2">
      <c r="H258" s="572"/>
    </row>
    <row r="259" spans="8:8" x14ac:dyDescent="0.2">
      <c r="H259" s="572"/>
    </row>
    <row r="260" spans="8:8" x14ac:dyDescent="0.2">
      <c r="H260" s="572"/>
    </row>
    <row r="261" spans="8:8" x14ac:dyDescent="0.2">
      <c r="H261" s="572"/>
    </row>
    <row r="262" spans="8:8" x14ac:dyDescent="0.2">
      <c r="H262" s="572"/>
    </row>
    <row r="263" spans="8:8" x14ac:dyDescent="0.2">
      <c r="H263" s="572"/>
    </row>
    <row r="264" spans="8:8" x14ac:dyDescent="0.2">
      <c r="H264" s="572"/>
    </row>
    <row r="265" spans="8:8" x14ac:dyDescent="0.2">
      <c r="H265" s="572"/>
    </row>
    <row r="266" spans="8:8" x14ac:dyDescent="0.2">
      <c r="H266" s="572"/>
    </row>
    <row r="267" spans="8:8" x14ac:dyDescent="0.2">
      <c r="H267" s="572"/>
    </row>
    <row r="268" spans="8:8" x14ac:dyDescent="0.2">
      <c r="H268" s="572"/>
    </row>
    <row r="269" spans="8:8" x14ac:dyDescent="0.2">
      <c r="H269" s="572"/>
    </row>
    <row r="270" spans="8:8" x14ac:dyDescent="0.2">
      <c r="H270" s="572"/>
    </row>
    <row r="271" spans="8:8" x14ac:dyDescent="0.2">
      <c r="H271" s="572"/>
    </row>
    <row r="272" spans="8:8" x14ac:dyDescent="0.2">
      <c r="H272" s="572"/>
    </row>
    <row r="273" spans="8:8" x14ac:dyDescent="0.2">
      <c r="H273" s="572"/>
    </row>
    <row r="274" spans="8:8" x14ac:dyDescent="0.2">
      <c r="H274" s="572"/>
    </row>
    <row r="275" spans="8:8" x14ac:dyDescent="0.2">
      <c r="H275" s="572"/>
    </row>
    <row r="276" spans="8:8" x14ac:dyDescent="0.2">
      <c r="H276" s="572"/>
    </row>
    <row r="277" spans="8:8" x14ac:dyDescent="0.2">
      <c r="H277" s="572"/>
    </row>
    <row r="278" spans="8:8" x14ac:dyDescent="0.2">
      <c r="H278" s="572"/>
    </row>
    <row r="279" spans="8:8" x14ac:dyDescent="0.2">
      <c r="H279" s="572"/>
    </row>
    <row r="280" spans="8:8" x14ac:dyDescent="0.2">
      <c r="H280" s="572"/>
    </row>
    <row r="281" spans="8:8" x14ac:dyDescent="0.2">
      <c r="H281" s="572"/>
    </row>
    <row r="282" spans="8:8" x14ac:dyDescent="0.2">
      <c r="H282" s="572"/>
    </row>
    <row r="283" spans="8:8" x14ac:dyDescent="0.2">
      <c r="H283" s="572"/>
    </row>
    <row r="284" spans="8:8" x14ac:dyDescent="0.2">
      <c r="H284" s="572"/>
    </row>
    <row r="285" spans="8:8" x14ac:dyDescent="0.2">
      <c r="H285" s="572"/>
    </row>
    <row r="286" spans="8:8" x14ac:dyDescent="0.2">
      <c r="H286" s="572"/>
    </row>
    <row r="287" spans="8:8" x14ac:dyDescent="0.2">
      <c r="H287" s="572"/>
    </row>
    <row r="288" spans="8:8" x14ac:dyDescent="0.2">
      <c r="H288" s="572"/>
    </row>
    <row r="289" spans="8:8" x14ac:dyDescent="0.2">
      <c r="H289" s="572"/>
    </row>
    <row r="290" spans="8:8" x14ac:dyDescent="0.2">
      <c r="H290" s="572"/>
    </row>
    <row r="291" spans="8:8" x14ac:dyDescent="0.2">
      <c r="H291" s="572"/>
    </row>
    <row r="292" spans="8:8" x14ac:dyDescent="0.2">
      <c r="H292" s="572"/>
    </row>
    <row r="293" spans="8:8" x14ac:dyDescent="0.2">
      <c r="H293" s="572"/>
    </row>
    <row r="294" spans="8:8" x14ac:dyDescent="0.2">
      <c r="H294" s="572"/>
    </row>
    <row r="295" spans="8:8" x14ac:dyDescent="0.2">
      <c r="H295" s="572"/>
    </row>
    <row r="296" spans="8:8" x14ac:dyDescent="0.2">
      <c r="H296" s="572"/>
    </row>
    <row r="297" spans="8:8" x14ac:dyDescent="0.2">
      <c r="H297" s="572"/>
    </row>
    <row r="298" spans="8:8" x14ac:dyDescent="0.2">
      <c r="H298" s="572"/>
    </row>
    <row r="299" spans="8:8" x14ac:dyDescent="0.2">
      <c r="H299" s="572"/>
    </row>
    <row r="300" spans="8:8" x14ac:dyDescent="0.2">
      <c r="H300" s="572"/>
    </row>
    <row r="301" spans="8:8" x14ac:dyDescent="0.2">
      <c r="H301" s="572"/>
    </row>
    <row r="302" spans="8:8" x14ac:dyDescent="0.2">
      <c r="H302" s="572"/>
    </row>
    <row r="303" spans="8:8" x14ac:dyDescent="0.2">
      <c r="H303" s="572"/>
    </row>
    <row r="304" spans="8:8" x14ac:dyDescent="0.2">
      <c r="H304" s="572"/>
    </row>
    <row r="305" spans="8:8" x14ac:dyDescent="0.2">
      <c r="H305" s="572"/>
    </row>
    <row r="306" spans="8:8" x14ac:dyDescent="0.2">
      <c r="H306" s="572"/>
    </row>
    <row r="307" spans="8:8" x14ac:dyDescent="0.2">
      <c r="H307" s="572"/>
    </row>
    <row r="308" spans="8:8" x14ac:dyDescent="0.2">
      <c r="H308" s="572"/>
    </row>
    <row r="309" spans="8:8" x14ac:dyDescent="0.2">
      <c r="H309" s="572"/>
    </row>
    <row r="310" spans="8:8" x14ac:dyDescent="0.2">
      <c r="H310" s="572"/>
    </row>
    <row r="311" spans="8:8" x14ac:dyDescent="0.2">
      <c r="H311" s="572"/>
    </row>
    <row r="312" spans="8:8" x14ac:dyDescent="0.2">
      <c r="H312" s="572"/>
    </row>
    <row r="313" spans="8:8" x14ac:dyDescent="0.2">
      <c r="H313" s="572"/>
    </row>
    <row r="314" spans="8:8" x14ac:dyDescent="0.2">
      <c r="H314" s="572"/>
    </row>
    <row r="315" spans="8:8" x14ac:dyDescent="0.2">
      <c r="H315" s="572"/>
    </row>
    <row r="316" spans="8:8" x14ac:dyDescent="0.2">
      <c r="H316" s="572"/>
    </row>
    <row r="317" spans="8:8" x14ac:dyDescent="0.2">
      <c r="H317" s="572"/>
    </row>
    <row r="318" spans="8:8" x14ac:dyDescent="0.2">
      <c r="H318" s="572"/>
    </row>
    <row r="319" spans="8:8" x14ac:dyDescent="0.2">
      <c r="H319" s="572"/>
    </row>
    <row r="320" spans="8:8" x14ac:dyDescent="0.2">
      <c r="H320" s="572"/>
    </row>
    <row r="321" spans="8:8" x14ac:dyDescent="0.2">
      <c r="H321" s="572"/>
    </row>
    <row r="322" spans="8:8" x14ac:dyDescent="0.2">
      <c r="H322" s="572"/>
    </row>
    <row r="323" spans="8:8" x14ac:dyDescent="0.2">
      <c r="H323" s="572"/>
    </row>
    <row r="324" spans="8:8" x14ac:dyDescent="0.2">
      <c r="H324" s="572"/>
    </row>
    <row r="325" spans="8:8" x14ac:dyDescent="0.2">
      <c r="H325" s="572"/>
    </row>
    <row r="326" spans="8:8" x14ac:dyDescent="0.2">
      <c r="H326" s="572"/>
    </row>
    <row r="327" spans="8:8" x14ac:dyDescent="0.2">
      <c r="H327" s="572"/>
    </row>
    <row r="328" spans="8:8" x14ac:dyDescent="0.2">
      <c r="H328" s="572"/>
    </row>
    <row r="329" spans="8:8" x14ac:dyDescent="0.2">
      <c r="H329" s="572"/>
    </row>
    <row r="330" spans="8:8" x14ac:dyDescent="0.2">
      <c r="H330" s="572"/>
    </row>
    <row r="331" spans="8:8" x14ac:dyDescent="0.2">
      <c r="H331" s="572"/>
    </row>
    <row r="332" spans="8:8" x14ac:dyDescent="0.2">
      <c r="H332" s="572"/>
    </row>
    <row r="333" spans="8:8" x14ac:dyDescent="0.2">
      <c r="H333" s="572"/>
    </row>
    <row r="334" spans="8:8" x14ac:dyDescent="0.2">
      <c r="H334" s="572"/>
    </row>
    <row r="335" spans="8:8" x14ac:dyDescent="0.2">
      <c r="H335" s="572"/>
    </row>
    <row r="336" spans="8:8" x14ac:dyDescent="0.2">
      <c r="H336" s="572"/>
    </row>
    <row r="337" spans="8:8" x14ac:dyDescent="0.2">
      <c r="H337" s="572"/>
    </row>
    <row r="338" spans="8:8" x14ac:dyDescent="0.2">
      <c r="H338" s="572"/>
    </row>
    <row r="339" spans="8:8" x14ac:dyDescent="0.2">
      <c r="H339" s="572"/>
    </row>
    <row r="340" spans="8:8" x14ac:dyDescent="0.2">
      <c r="H340" s="572"/>
    </row>
    <row r="341" spans="8:8" x14ac:dyDescent="0.2">
      <c r="H341" s="572"/>
    </row>
    <row r="342" spans="8:8" x14ac:dyDescent="0.2">
      <c r="H342" s="572"/>
    </row>
    <row r="343" spans="8:8" x14ac:dyDescent="0.2">
      <c r="H343" s="572"/>
    </row>
    <row r="344" spans="8:8" x14ac:dyDescent="0.2">
      <c r="H344" s="572"/>
    </row>
    <row r="345" spans="8:8" x14ac:dyDescent="0.2">
      <c r="H345" s="572"/>
    </row>
    <row r="346" spans="8:8" x14ac:dyDescent="0.2">
      <c r="H346" s="572"/>
    </row>
    <row r="347" spans="8:8" x14ac:dyDescent="0.2">
      <c r="H347" s="572"/>
    </row>
    <row r="348" spans="8:8" x14ac:dyDescent="0.2">
      <c r="H348" s="572"/>
    </row>
    <row r="349" spans="8:8" x14ac:dyDescent="0.2">
      <c r="H349" s="572"/>
    </row>
    <row r="350" spans="8:8" x14ac:dyDescent="0.2">
      <c r="H350" s="572"/>
    </row>
    <row r="351" spans="8:8" x14ac:dyDescent="0.2">
      <c r="H351" s="572"/>
    </row>
    <row r="352" spans="8:8" x14ac:dyDescent="0.2">
      <c r="H352" s="572"/>
    </row>
    <row r="353" spans="8:8" x14ac:dyDescent="0.2">
      <c r="H353" s="572"/>
    </row>
    <row r="354" spans="8:8" x14ac:dyDescent="0.2">
      <c r="H354" s="572"/>
    </row>
    <row r="355" spans="8:8" x14ac:dyDescent="0.2">
      <c r="H355" s="572"/>
    </row>
    <row r="356" spans="8:8" x14ac:dyDescent="0.2">
      <c r="H356" s="572"/>
    </row>
    <row r="357" spans="8:8" x14ac:dyDescent="0.2">
      <c r="H357" s="572"/>
    </row>
    <row r="358" spans="8:8" x14ac:dyDescent="0.2">
      <c r="H358" s="572"/>
    </row>
    <row r="359" spans="8:8" x14ac:dyDescent="0.2">
      <c r="H359" s="572"/>
    </row>
    <row r="360" spans="8:8" x14ac:dyDescent="0.2">
      <c r="H360" s="572"/>
    </row>
    <row r="361" spans="8:8" x14ac:dyDescent="0.2">
      <c r="H361" s="572"/>
    </row>
    <row r="362" spans="8:8" x14ac:dyDescent="0.2">
      <c r="H362" s="572"/>
    </row>
    <row r="363" spans="8:8" x14ac:dyDescent="0.2">
      <c r="H363" s="572"/>
    </row>
    <row r="364" spans="8:8" x14ac:dyDescent="0.2">
      <c r="H364" s="572"/>
    </row>
    <row r="365" spans="8:8" x14ac:dyDescent="0.2">
      <c r="H365" s="572"/>
    </row>
    <row r="366" spans="8:8" x14ac:dyDescent="0.2">
      <c r="H366" s="572"/>
    </row>
    <row r="367" spans="8:8" x14ac:dyDescent="0.2">
      <c r="H367" s="572"/>
    </row>
    <row r="368" spans="8:8" x14ac:dyDescent="0.2">
      <c r="H368" s="572"/>
    </row>
    <row r="369" spans="8:8" x14ac:dyDescent="0.2">
      <c r="H369" s="572"/>
    </row>
    <row r="370" spans="8:8" x14ac:dyDescent="0.2">
      <c r="H370" s="572"/>
    </row>
    <row r="371" spans="8:8" x14ac:dyDescent="0.2">
      <c r="H371" s="572"/>
    </row>
    <row r="372" spans="8:8" x14ac:dyDescent="0.2">
      <c r="H372" s="572"/>
    </row>
    <row r="373" spans="8:8" x14ac:dyDescent="0.2">
      <c r="H373" s="572"/>
    </row>
    <row r="374" spans="8:8" x14ac:dyDescent="0.2">
      <c r="H374" s="572"/>
    </row>
    <row r="375" spans="8:8" x14ac:dyDescent="0.2">
      <c r="H375" s="572"/>
    </row>
    <row r="376" spans="8:8" x14ac:dyDescent="0.2">
      <c r="H376" s="572"/>
    </row>
    <row r="377" spans="8:8" x14ac:dyDescent="0.2">
      <c r="H377" s="572"/>
    </row>
    <row r="378" spans="8:8" x14ac:dyDescent="0.2">
      <c r="H378" s="572"/>
    </row>
    <row r="379" spans="8:8" x14ac:dyDescent="0.2">
      <c r="H379" s="572"/>
    </row>
    <row r="380" spans="8:8" x14ac:dyDescent="0.2">
      <c r="H380" s="572"/>
    </row>
    <row r="381" spans="8:8" x14ac:dyDescent="0.2">
      <c r="H381" s="572"/>
    </row>
    <row r="382" spans="8:8" x14ac:dyDescent="0.2">
      <c r="H382" s="572"/>
    </row>
    <row r="383" spans="8:8" x14ac:dyDescent="0.2">
      <c r="H383" s="572"/>
    </row>
    <row r="384" spans="8:8" x14ac:dyDescent="0.2">
      <c r="H384" s="572"/>
    </row>
    <row r="385" spans="8:8" x14ac:dyDescent="0.2">
      <c r="H385" s="572"/>
    </row>
    <row r="386" spans="8:8" x14ac:dyDescent="0.2">
      <c r="H386" s="572"/>
    </row>
    <row r="387" spans="8:8" x14ac:dyDescent="0.2">
      <c r="H387" s="572"/>
    </row>
    <row r="388" spans="8:8" x14ac:dyDescent="0.2">
      <c r="H388" s="572"/>
    </row>
    <row r="389" spans="8:8" x14ac:dyDescent="0.2">
      <c r="H389" s="572"/>
    </row>
    <row r="390" spans="8:8" x14ac:dyDescent="0.2">
      <c r="H390" s="572"/>
    </row>
    <row r="391" spans="8:8" x14ac:dyDescent="0.2">
      <c r="H391" s="572"/>
    </row>
    <row r="392" spans="8:8" x14ac:dyDescent="0.2">
      <c r="H392" s="572"/>
    </row>
    <row r="393" spans="8:8" x14ac:dyDescent="0.2">
      <c r="H393" s="572"/>
    </row>
    <row r="394" spans="8:8" x14ac:dyDescent="0.2">
      <c r="H394" s="572"/>
    </row>
    <row r="395" spans="8:8" x14ac:dyDescent="0.2">
      <c r="H395" s="572"/>
    </row>
    <row r="396" spans="8:8" x14ac:dyDescent="0.2">
      <c r="H396" s="572"/>
    </row>
    <row r="397" spans="8:8" x14ac:dyDescent="0.2">
      <c r="H397" s="572"/>
    </row>
    <row r="398" spans="8:8" x14ac:dyDescent="0.2">
      <c r="H398" s="572"/>
    </row>
    <row r="399" spans="8:8" x14ac:dyDescent="0.2">
      <c r="H399" s="572"/>
    </row>
    <row r="400" spans="8:8" x14ac:dyDescent="0.2">
      <c r="H400" s="572"/>
    </row>
    <row r="401" spans="8:8" x14ac:dyDescent="0.2">
      <c r="H401" s="572"/>
    </row>
    <row r="402" spans="8:8" x14ac:dyDescent="0.2">
      <c r="H402" s="572"/>
    </row>
    <row r="403" spans="8:8" x14ac:dyDescent="0.2">
      <c r="H403" s="572"/>
    </row>
    <row r="404" spans="8:8" x14ac:dyDescent="0.2">
      <c r="H404" s="572"/>
    </row>
    <row r="405" spans="8:8" x14ac:dyDescent="0.2">
      <c r="H405" s="572"/>
    </row>
    <row r="406" spans="8:8" x14ac:dyDescent="0.2">
      <c r="H406" s="572"/>
    </row>
    <row r="407" spans="8:8" x14ac:dyDescent="0.2">
      <c r="H407" s="572"/>
    </row>
    <row r="408" spans="8:8" x14ac:dyDescent="0.2">
      <c r="H408" s="572"/>
    </row>
    <row r="409" spans="8:8" x14ac:dyDescent="0.2">
      <c r="H409" s="572"/>
    </row>
    <row r="410" spans="8:8" x14ac:dyDescent="0.2">
      <c r="H410" s="572"/>
    </row>
    <row r="411" spans="8:8" x14ac:dyDescent="0.2">
      <c r="H411" s="572"/>
    </row>
    <row r="412" spans="8:8" x14ac:dyDescent="0.2">
      <c r="H412" s="572"/>
    </row>
    <row r="413" spans="8:8" x14ac:dyDescent="0.2">
      <c r="H413" s="572"/>
    </row>
    <row r="414" spans="8:8" x14ac:dyDescent="0.2">
      <c r="H414" s="572"/>
    </row>
    <row r="415" spans="8:8" x14ac:dyDescent="0.2">
      <c r="H415" s="572"/>
    </row>
    <row r="416" spans="8:8" x14ac:dyDescent="0.2">
      <c r="H416" s="572"/>
    </row>
    <row r="417" spans="8:8" x14ac:dyDescent="0.2">
      <c r="H417" s="572"/>
    </row>
    <row r="418" spans="8:8" x14ac:dyDescent="0.2">
      <c r="H418" s="572"/>
    </row>
    <row r="419" spans="8:8" x14ac:dyDescent="0.2">
      <c r="H419" s="572"/>
    </row>
    <row r="420" spans="8:8" x14ac:dyDescent="0.2">
      <c r="H420" s="572"/>
    </row>
    <row r="421" spans="8:8" x14ac:dyDescent="0.2">
      <c r="H421" s="572"/>
    </row>
    <row r="422" spans="8:8" x14ac:dyDescent="0.2">
      <c r="H422" s="572"/>
    </row>
    <row r="423" spans="8:8" x14ac:dyDescent="0.2">
      <c r="H423" s="572"/>
    </row>
    <row r="424" spans="8:8" x14ac:dyDescent="0.2">
      <c r="H424" s="572"/>
    </row>
    <row r="425" spans="8:8" x14ac:dyDescent="0.2">
      <c r="H425" s="572"/>
    </row>
    <row r="426" spans="8:8" x14ac:dyDescent="0.2">
      <c r="H426" s="572"/>
    </row>
    <row r="427" spans="8:8" x14ac:dyDescent="0.2">
      <c r="H427" s="572"/>
    </row>
    <row r="428" spans="8:8" x14ac:dyDescent="0.2">
      <c r="H428" s="572"/>
    </row>
    <row r="429" spans="8:8" x14ac:dyDescent="0.2">
      <c r="H429" s="572"/>
    </row>
    <row r="430" spans="8:8" x14ac:dyDescent="0.2">
      <c r="H430" s="572"/>
    </row>
    <row r="431" spans="8:8" x14ac:dyDescent="0.2">
      <c r="H431" s="572"/>
    </row>
    <row r="432" spans="8:8" x14ac:dyDescent="0.2">
      <c r="H432" s="572"/>
    </row>
    <row r="433" spans="8:8" x14ac:dyDescent="0.2">
      <c r="H433" s="572"/>
    </row>
    <row r="434" spans="8:8" x14ac:dyDescent="0.2">
      <c r="H434" s="572"/>
    </row>
    <row r="435" spans="8:8" x14ac:dyDescent="0.2">
      <c r="H435" s="572"/>
    </row>
    <row r="436" spans="8:8" x14ac:dyDescent="0.2">
      <c r="H436" s="572"/>
    </row>
    <row r="437" spans="8:8" x14ac:dyDescent="0.2">
      <c r="H437" s="572"/>
    </row>
    <row r="438" spans="8:8" x14ac:dyDescent="0.2">
      <c r="H438" s="572"/>
    </row>
    <row r="439" spans="8:8" x14ac:dyDescent="0.2">
      <c r="H439" s="572"/>
    </row>
    <row r="440" spans="8:8" x14ac:dyDescent="0.2">
      <c r="H440" s="572"/>
    </row>
    <row r="441" spans="8:8" x14ac:dyDescent="0.2">
      <c r="H441" s="572"/>
    </row>
    <row r="442" spans="8:8" x14ac:dyDescent="0.2">
      <c r="H442" s="572"/>
    </row>
    <row r="443" spans="8:8" x14ac:dyDescent="0.2">
      <c r="H443" s="572"/>
    </row>
    <row r="444" spans="8:8" x14ac:dyDescent="0.2">
      <c r="H444" s="572"/>
    </row>
    <row r="445" spans="8:8" x14ac:dyDescent="0.2">
      <c r="H445" s="572"/>
    </row>
    <row r="446" spans="8:8" x14ac:dyDescent="0.2">
      <c r="H446" s="572"/>
    </row>
    <row r="447" spans="8:8" x14ac:dyDescent="0.2">
      <c r="H447" s="572"/>
    </row>
    <row r="448" spans="8:8" x14ac:dyDescent="0.2">
      <c r="H448" s="572"/>
    </row>
    <row r="449" spans="8:8" x14ac:dyDescent="0.2">
      <c r="H449" s="572"/>
    </row>
    <row r="450" spans="8:8" x14ac:dyDescent="0.2">
      <c r="H450" s="572"/>
    </row>
    <row r="451" spans="8:8" x14ac:dyDescent="0.2">
      <c r="H451" s="572"/>
    </row>
    <row r="452" spans="8:8" x14ac:dyDescent="0.2">
      <c r="H452" s="572"/>
    </row>
    <row r="453" spans="8:8" x14ac:dyDescent="0.2">
      <c r="H453" s="572"/>
    </row>
    <row r="454" spans="8:8" x14ac:dyDescent="0.2">
      <c r="H454" s="572"/>
    </row>
    <row r="455" spans="8:8" x14ac:dyDescent="0.2">
      <c r="H455" s="572"/>
    </row>
    <row r="456" spans="8:8" x14ac:dyDescent="0.2">
      <c r="H456" s="572"/>
    </row>
    <row r="457" spans="8:8" x14ac:dyDescent="0.2">
      <c r="H457" s="572"/>
    </row>
    <row r="458" spans="8:8" x14ac:dyDescent="0.2">
      <c r="H458" s="572"/>
    </row>
    <row r="459" spans="8:8" x14ac:dyDescent="0.2">
      <c r="H459" s="572"/>
    </row>
    <row r="460" spans="8:8" x14ac:dyDescent="0.2">
      <c r="H460" s="572"/>
    </row>
    <row r="461" spans="8:8" x14ac:dyDescent="0.2">
      <c r="H461" s="572"/>
    </row>
    <row r="462" spans="8:8" x14ac:dyDescent="0.2">
      <c r="H462" s="572"/>
    </row>
    <row r="463" spans="8:8" x14ac:dyDescent="0.2">
      <c r="H463" s="572"/>
    </row>
  </sheetData>
  <mergeCells count="27"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14:H14"/>
    <mergeCell ref="B9:H9"/>
    <mergeCell ref="B10:H10"/>
    <mergeCell ref="B11:H11"/>
    <mergeCell ref="B12:H12"/>
    <mergeCell ref="B13:H13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view="pageBreakPreview" topLeftCell="A31" zoomScaleNormal="100" zoomScaleSheetLayoutView="100" workbookViewId="0">
      <selection activeCell="A37" sqref="A37:A39"/>
    </sheetView>
  </sheetViews>
  <sheetFormatPr baseColWidth="10" defaultColWidth="11.42578125" defaultRowHeight="12.75" x14ac:dyDescent="0.2"/>
  <cols>
    <col min="1" max="1" width="3" style="26" customWidth="1"/>
    <col min="2" max="2" width="8.7109375" style="26" customWidth="1"/>
    <col min="3" max="3" width="11.42578125" style="26"/>
    <col min="4" max="4" width="24.28515625" style="26" customWidth="1"/>
    <col min="5" max="5" width="2.28515625" style="26" customWidth="1"/>
    <col min="6" max="6" width="4.7109375" style="26" customWidth="1"/>
    <col min="7" max="7" width="16" style="26" customWidth="1"/>
    <col min="8" max="8" width="18.7109375" style="26" customWidth="1"/>
    <col min="9" max="9" width="15.7109375" style="26" customWidth="1"/>
    <col min="10" max="16384" width="11.42578125" style="26"/>
  </cols>
  <sheetData>
    <row r="1" spans="1:9" ht="18" x14ac:dyDescent="0.25">
      <c r="A1" s="13"/>
      <c r="E1" s="499" t="s">
        <v>21</v>
      </c>
      <c r="F1" s="500"/>
      <c r="H1" s="76" t="s">
        <v>161</v>
      </c>
    </row>
    <row r="2" spans="1:9" x14ac:dyDescent="0.2">
      <c r="A2" s="107"/>
      <c r="B2" s="107"/>
      <c r="C2" s="107"/>
      <c r="D2" s="107"/>
      <c r="E2" s="107"/>
      <c r="F2" s="107"/>
      <c r="G2" s="107"/>
      <c r="H2" s="107"/>
    </row>
    <row r="3" spans="1:9" ht="12.75" customHeight="1" x14ac:dyDescent="0.2">
      <c r="B3" s="10"/>
      <c r="C3" s="10"/>
      <c r="D3" s="10"/>
      <c r="E3" s="10"/>
      <c r="F3" s="10"/>
      <c r="G3" s="10"/>
    </row>
    <row r="4" spans="1:9" ht="18" x14ac:dyDescent="0.25">
      <c r="F4" s="613" t="s">
        <v>89</v>
      </c>
      <c r="H4" s="64"/>
    </row>
    <row r="5" spans="1:9" ht="12.75" customHeight="1" x14ac:dyDescent="0.25">
      <c r="A5" s="107"/>
      <c r="B5" s="107"/>
      <c r="C5" s="107"/>
      <c r="D5" s="614"/>
      <c r="E5" s="614"/>
      <c r="F5" s="107"/>
      <c r="G5" s="111"/>
      <c r="H5" s="107"/>
    </row>
    <row r="6" spans="1:9" ht="12.75" customHeight="1" x14ac:dyDescent="0.2">
      <c r="A6" s="10"/>
      <c r="B6" s="10"/>
      <c r="C6" s="10"/>
      <c r="D6" s="10"/>
      <c r="E6" s="10"/>
      <c r="F6" s="10"/>
      <c r="G6" s="10"/>
      <c r="H6" s="10"/>
    </row>
    <row r="7" spans="1:9" s="106" customFormat="1" ht="11.25" x14ac:dyDescent="0.2">
      <c r="A7" s="546">
        <v>6</v>
      </c>
      <c r="B7" s="24" t="s">
        <v>90</v>
      </c>
      <c r="C7" s="79"/>
      <c r="D7" s="79"/>
      <c r="E7" s="79"/>
      <c r="F7" s="79"/>
      <c r="G7" s="79"/>
      <c r="H7" s="80"/>
    </row>
    <row r="8" spans="1:9" s="106" customFormat="1" ht="3.75" customHeight="1" x14ac:dyDescent="0.15">
      <c r="A8" s="81"/>
      <c r="B8" s="82"/>
      <c r="C8" s="79"/>
      <c r="D8" s="79"/>
      <c r="E8" s="79"/>
      <c r="F8" s="79"/>
      <c r="G8" s="79"/>
      <c r="H8" s="80"/>
    </row>
    <row r="9" spans="1:9" s="106" customFormat="1" ht="22.5" customHeight="1" x14ac:dyDescent="0.2">
      <c r="A9" s="81"/>
      <c r="B9" s="83" t="s">
        <v>91</v>
      </c>
      <c r="C9" s="84" t="s">
        <v>92</v>
      </c>
      <c r="D9" s="79"/>
      <c r="E9" s="79"/>
      <c r="F9" s="79"/>
      <c r="G9" s="79"/>
      <c r="H9" s="80"/>
      <c r="I9" s="501"/>
    </row>
    <row r="10" spans="1:9" s="15" customFormat="1" ht="22.5" x14ac:dyDescent="0.2">
      <c r="A10" s="59"/>
      <c r="B10" s="62" t="s">
        <v>39</v>
      </c>
      <c r="C10" s="62" t="s">
        <v>93</v>
      </c>
      <c r="D10" s="24" t="s">
        <v>37</v>
      </c>
      <c r="E10" s="24"/>
      <c r="F10" s="24"/>
      <c r="G10" s="62"/>
      <c r="H10" s="502" t="s">
        <v>785</v>
      </c>
    </row>
    <row r="11" spans="1:9" s="15" customFormat="1" ht="9.9499999999999993" customHeight="1" x14ac:dyDescent="0.2">
      <c r="A11" s="59"/>
      <c r="B11" s="62" t="s">
        <v>94</v>
      </c>
      <c r="C11" s="85" t="s">
        <v>95</v>
      </c>
      <c r="D11" s="59"/>
      <c r="E11" s="24"/>
      <c r="F11" s="24"/>
      <c r="G11" s="62"/>
      <c r="H11" s="549"/>
    </row>
    <row r="12" spans="1:9" s="15" customFormat="1" ht="9" customHeight="1" x14ac:dyDescent="0.2">
      <c r="A12" s="72"/>
      <c r="B12" s="73"/>
      <c r="C12" s="86"/>
      <c r="D12" s="72"/>
      <c r="E12" s="67"/>
      <c r="F12" s="67"/>
      <c r="G12" s="73"/>
      <c r="H12" s="87"/>
    </row>
    <row r="13" spans="1:9" ht="18" customHeight="1" x14ac:dyDescent="0.2">
      <c r="A13" s="55"/>
      <c r="B13" s="121"/>
      <c r="C13" s="615"/>
      <c r="D13" s="1547"/>
      <c r="E13" s="1548"/>
      <c r="F13" s="1548"/>
      <c r="G13" s="1549"/>
      <c r="H13" s="88"/>
    </row>
    <row r="14" spans="1:9" ht="18" customHeight="1" x14ac:dyDescent="0.2">
      <c r="A14" s="55"/>
      <c r="B14" s="121"/>
      <c r="C14" s="615"/>
      <c r="D14" s="1547"/>
      <c r="E14" s="1548"/>
      <c r="F14" s="1548"/>
      <c r="G14" s="1549"/>
      <c r="H14" s="615"/>
    </row>
    <row r="15" spans="1:9" ht="18" customHeight="1" x14ac:dyDescent="0.2">
      <c r="A15" s="55"/>
      <c r="B15" s="121"/>
      <c r="C15" s="615"/>
      <c r="D15" s="1547"/>
      <c r="E15" s="1548"/>
      <c r="F15" s="1548"/>
      <c r="G15" s="1549"/>
      <c r="H15" s="615"/>
    </row>
    <row r="16" spans="1:9" ht="18" customHeight="1" x14ac:dyDescent="0.2">
      <c r="A16" s="616"/>
      <c r="B16" s="617"/>
      <c r="C16" s="615"/>
      <c r="D16" s="1547"/>
      <c r="E16" s="1548"/>
      <c r="F16" s="1548"/>
      <c r="G16" s="1549"/>
      <c r="H16" s="615"/>
    </row>
    <row r="17" spans="1:8" ht="18" customHeight="1" x14ac:dyDescent="0.2">
      <c r="A17" s="55"/>
      <c r="B17" s="121"/>
      <c r="C17" s="615"/>
      <c r="D17" s="1547"/>
      <c r="E17" s="1548"/>
      <c r="F17" s="1548"/>
      <c r="G17" s="1549"/>
      <c r="H17" s="615"/>
    </row>
    <row r="18" spans="1:8" ht="18" customHeight="1" x14ac:dyDescent="0.2">
      <c r="A18" s="55"/>
      <c r="B18" s="121"/>
      <c r="C18" s="615"/>
      <c r="D18" s="1547"/>
      <c r="E18" s="1548"/>
      <c r="F18" s="1548"/>
      <c r="G18" s="1549"/>
      <c r="H18" s="615"/>
    </row>
    <row r="19" spans="1:8" ht="18" customHeight="1" x14ac:dyDescent="0.2">
      <c r="A19" s="55"/>
      <c r="B19" s="121"/>
      <c r="C19" s="615"/>
      <c r="D19" s="1547"/>
      <c r="E19" s="1548"/>
      <c r="F19" s="1548"/>
      <c r="G19" s="1549"/>
      <c r="H19" s="615"/>
    </row>
    <row r="20" spans="1:8" ht="18" customHeight="1" x14ac:dyDescent="0.2">
      <c r="A20" s="616"/>
      <c r="B20" s="617"/>
      <c r="C20" s="615"/>
      <c r="D20" s="1547"/>
      <c r="E20" s="1548"/>
      <c r="F20" s="1548"/>
      <c r="G20" s="1549"/>
      <c r="H20" s="615"/>
    </row>
    <row r="21" spans="1:8" ht="18" customHeight="1" x14ac:dyDescent="0.2">
      <c r="A21" s="55"/>
      <c r="B21" s="121"/>
      <c r="C21" s="615"/>
      <c r="D21" s="1547"/>
      <c r="E21" s="1548"/>
      <c r="F21" s="1548"/>
      <c r="G21" s="1549"/>
      <c r="H21" s="615"/>
    </row>
    <row r="22" spans="1:8" ht="18" customHeight="1" x14ac:dyDescent="0.2">
      <c r="A22" s="55"/>
      <c r="B22" s="121"/>
      <c r="C22" s="615"/>
      <c r="D22" s="1547"/>
      <c r="E22" s="1548"/>
      <c r="F22" s="1548"/>
      <c r="G22" s="1549"/>
      <c r="H22" s="615"/>
    </row>
    <row r="23" spans="1:8" ht="18" customHeight="1" x14ac:dyDescent="0.2">
      <c r="A23" s="55"/>
      <c r="B23" s="121"/>
      <c r="C23" s="615"/>
      <c r="D23" s="1547"/>
      <c r="E23" s="1548"/>
      <c r="F23" s="1548"/>
      <c r="G23" s="1549"/>
      <c r="H23" s="615"/>
    </row>
    <row r="24" spans="1:8" ht="18" customHeight="1" x14ac:dyDescent="0.2">
      <c r="A24" s="616"/>
      <c r="B24" s="617"/>
      <c r="C24" s="615"/>
      <c r="D24" s="1547"/>
      <c r="E24" s="1548"/>
      <c r="F24" s="1548"/>
      <c r="G24" s="1549"/>
      <c r="H24" s="615"/>
    </row>
    <row r="25" spans="1:8" ht="18" customHeight="1" x14ac:dyDescent="0.2">
      <c r="A25" s="55"/>
      <c r="B25" s="121"/>
      <c r="C25" s="615"/>
      <c r="D25" s="1547"/>
      <c r="E25" s="1548"/>
      <c r="F25" s="1548"/>
      <c r="G25" s="1549"/>
      <c r="H25" s="615"/>
    </row>
    <row r="26" spans="1:8" ht="18" customHeight="1" x14ac:dyDescent="0.2">
      <c r="A26" s="55"/>
      <c r="B26" s="121"/>
      <c r="C26" s="615"/>
      <c r="D26" s="1547"/>
      <c r="E26" s="1548"/>
      <c r="F26" s="1548"/>
      <c r="G26" s="1549"/>
      <c r="H26" s="615"/>
    </row>
    <row r="27" spans="1:8" ht="18" customHeight="1" x14ac:dyDescent="0.2">
      <c r="A27" s="55"/>
      <c r="B27" s="121"/>
      <c r="C27" s="615"/>
      <c r="D27" s="1547"/>
      <c r="E27" s="1548"/>
      <c r="F27" s="1548"/>
      <c r="G27" s="1549"/>
      <c r="H27" s="615"/>
    </row>
    <row r="28" spans="1:8" ht="18" customHeight="1" x14ac:dyDescent="0.2">
      <c r="A28" s="616"/>
      <c r="B28" s="617"/>
      <c r="C28" s="615"/>
      <c r="D28" s="1547"/>
      <c r="E28" s="1548"/>
      <c r="F28" s="1548"/>
      <c r="G28" s="1549"/>
      <c r="H28" s="615"/>
    </row>
    <row r="29" spans="1:8" ht="18" customHeight="1" x14ac:dyDescent="0.2">
      <c r="A29" s="55"/>
      <c r="B29" s="121"/>
      <c r="C29" s="615"/>
      <c r="D29" s="1547"/>
      <c r="E29" s="1548"/>
      <c r="F29" s="1548"/>
      <c r="G29" s="1549"/>
      <c r="H29" s="615"/>
    </row>
    <row r="30" spans="1:8" ht="18" customHeight="1" x14ac:dyDescent="0.2">
      <c r="A30" s="55"/>
      <c r="B30" s="121"/>
      <c r="C30" s="615"/>
      <c r="D30" s="1547"/>
      <c r="E30" s="1548"/>
      <c r="F30" s="1548"/>
      <c r="G30" s="1549"/>
      <c r="H30" s="615"/>
    </row>
    <row r="31" spans="1:8" ht="18" customHeight="1" x14ac:dyDescent="0.2">
      <c r="A31" s="55"/>
      <c r="B31" s="121"/>
      <c r="C31" s="615"/>
      <c r="D31" s="1547"/>
      <c r="E31" s="1548"/>
      <c r="F31" s="1548"/>
      <c r="G31" s="1549"/>
      <c r="H31" s="615"/>
    </row>
    <row r="32" spans="1:8" ht="18" customHeight="1" x14ac:dyDescent="0.2">
      <c r="A32" s="616"/>
      <c r="B32" s="617"/>
      <c r="C32" s="615"/>
      <c r="D32" s="1547"/>
      <c r="E32" s="1548"/>
      <c r="F32" s="1548"/>
      <c r="G32" s="1549"/>
      <c r="H32" s="615"/>
    </row>
    <row r="33" spans="1:34" ht="18" customHeight="1" x14ac:dyDescent="0.2">
      <c r="A33" s="55"/>
      <c r="B33" s="121"/>
      <c r="C33" s="615"/>
      <c r="D33" s="1547"/>
      <c r="E33" s="1548"/>
      <c r="F33" s="1548"/>
      <c r="G33" s="1549"/>
      <c r="H33" s="615"/>
    </row>
    <row r="34" spans="1:34" ht="18" customHeight="1" x14ac:dyDescent="0.2">
      <c r="A34" s="55"/>
      <c r="B34" s="121"/>
      <c r="C34" s="615"/>
      <c r="D34" s="1547"/>
      <c r="E34" s="1548"/>
      <c r="F34" s="1548"/>
      <c r="G34" s="1549"/>
      <c r="H34" s="615"/>
    </row>
    <row r="35" spans="1:34" ht="18" customHeight="1" x14ac:dyDescent="0.2">
      <c r="A35" s="55"/>
      <c r="B35" s="121"/>
      <c r="C35" s="615"/>
      <c r="D35" s="1547"/>
      <c r="E35" s="1548"/>
      <c r="F35" s="1548"/>
      <c r="G35" s="1549"/>
      <c r="H35" s="615"/>
    </row>
    <row r="36" spans="1:34" ht="18" customHeight="1" x14ac:dyDescent="0.2">
      <c r="A36" s="616"/>
      <c r="B36" s="617"/>
      <c r="C36" s="615"/>
      <c r="D36" s="1547"/>
      <c r="E36" s="1548"/>
      <c r="F36" s="1548"/>
      <c r="G36" s="1549"/>
      <c r="H36" s="615"/>
    </row>
    <row r="37" spans="1:34" ht="12.75" customHeight="1" x14ac:dyDescent="0.2">
      <c r="A37" s="122"/>
      <c r="B37" s="10"/>
      <c r="C37" s="10"/>
      <c r="D37" s="10"/>
      <c r="E37" s="10"/>
      <c r="F37" s="10"/>
      <c r="G37" s="10"/>
      <c r="H37" s="10"/>
    </row>
    <row r="38" spans="1:34" s="24" customFormat="1" ht="11.25" x14ac:dyDescent="0.2">
      <c r="A38" s="824">
        <v>7</v>
      </c>
      <c r="B38" s="24" t="s">
        <v>96</v>
      </c>
      <c r="H38" s="62"/>
    </row>
    <row r="39" spans="1:34" s="24" customFormat="1" x14ac:dyDescent="0.2">
      <c r="A39" s="89"/>
      <c r="H39" s="121"/>
    </row>
    <row r="40" spans="1:34" s="24" customFormat="1" ht="11.25" x14ac:dyDescent="0.2">
      <c r="A40" s="59"/>
      <c r="B40" s="24" t="s">
        <v>97</v>
      </c>
      <c r="H40" s="62"/>
    </row>
    <row r="41" spans="1:34" s="79" customFormat="1" ht="6" customHeight="1" x14ac:dyDescent="0.15">
      <c r="A41" s="90"/>
      <c r="H41" s="80"/>
    </row>
    <row r="42" spans="1:34" s="24" customFormat="1" ht="22.5" x14ac:dyDescent="0.2">
      <c r="A42" s="59"/>
      <c r="B42" s="91" t="s">
        <v>192</v>
      </c>
      <c r="C42" s="48"/>
      <c r="D42" s="48"/>
      <c r="E42" s="48"/>
      <c r="F42" s="49"/>
      <c r="G42" s="503" t="s">
        <v>98</v>
      </c>
      <c r="H42" s="502" t="s">
        <v>785</v>
      </c>
      <c r="I42" s="91"/>
    </row>
    <row r="43" spans="1:34" s="24" customFormat="1" ht="13.5" customHeight="1" x14ac:dyDescent="0.2">
      <c r="A43" s="59"/>
      <c r="B43" s="48"/>
      <c r="C43" s="48"/>
      <c r="D43" s="48"/>
      <c r="E43" s="48"/>
      <c r="F43" s="49"/>
      <c r="G43" s="85"/>
      <c r="H43" s="545"/>
    </row>
    <row r="44" spans="1:34" s="10" customFormat="1" x14ac:dyDescent="0.2">
      <c r="A44" s="55"/>
      <c r="G44" s="145"/>
      <c r="H44" s="80"/>
    </row>
    <row r="45" spans="1:34" s="10" customFormat="1" x14ac:dyDescent="0.2">
      <c r="A45" s="616"/>
      <c r="B45" s="107"/>
      <c r="C45" s="107"/>
      <c r="D45" s="107"/>
      <c r="E45" s="107"/>
      <c r="F45" s="107"/>
      <c r="G45" s="618"/>
      <c r="H45" s="619"/>
    </row>
    <row r="46" spans="1:34" s="10" customFormat="1" x14ac:dyDescent="0.2">
      <c r="A46" s="122"/>
      <c r="B46" s="66"/>
      <c r="C46" s="66"/>
      <c r="D46" s="66"/>
      <c r="E46" s="66"/>
      <c r="F46" s="66"/>
      <c r="G46" s="66"/>
      <c r="H46" s="108"/>
    </row>
    <row r="47" spans="1:34" customFormat="1" x14ac:dyDescent="0.2">
      <c r="A47" s="55"/>
      <c r="B47" s="10"/>
      <c r="C47" s="10"/>
      <c r="D47" s="10"/>
      <c r="E47" s="10"/>
      <c r="F47" s="10"/>
      <c r="G47" s="10"/>
      <c r="H47" s="121"/>
      <c r="I47" s="10"/>
      <c r="J47" s="10"/>
      <c r="K47" s="10"/>
      <c r="L47" s="10"/>
      <c r="M47" s="10"/>
      <c r="N47" s="10"/>
      <c r="O47" s="324"/>
      <c r="P47" s="10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525"/>
    </row>
    <row r="48" spans="1:34" customFormat="1" x14ac:dyDescent="0.2">
      <c r="A48" s="887"/>
      <c r="B48" s="324"/>
      <c r="C48" s="324"/>
      <c r="D48" s="324"/>
      <c r="E48" s="324"/>
      <c r="F48" s="324"/>
      <c r="G48" s="324"/>
      <c r="H48" s="826"/>
      <c r="I48" s="324"/>
      <c r="J48" s="324"/>
      <c r="K48" s="324"/>
      <c r="L48" s="324"/>
      <c r="M48" s="10"/>
      <c r="N48" s="324"/>
      <c r="O48" s="5"/>
      <c r="P48" s="10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525"/>
      <c r="AH48" s="41"/>
    </row>
    <row r="49" spans="1:33" s="806" customFormat="1" ht="13.15" customHeight="1" x14ac:dyDescent="0.2">
      <c r="A49" s="888"/>
      <c r="B49" s="872"/>
      <c r="C49" s="872"/>
      <c r="D49" s="872"/>
      <c r="E49" s="872"/>
      <c r="F49" s="872"/>
      <c r="G49" s="872"/>
      <c r="H49" s="896"/>
      <c r="I49" s="845"/>
      <c r="J49" s="845"/>
      <c r="K49" s="845"/>
      <c r="L49" s="845"/>
      <c r="M49" s="158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45"/>
      <c r="AA49" s="845"/>
      <c r="AB49" s="845"/>
      <c r="AC49" s="845"/>
      <c r="AD49" s="845"/>
      <c r="AE49" s="849"/>
    </row>
    <row r="50" spans="1:33" s="879" customFormat="1" ht="28.5" customHeight="1" x14ac:dyDescent="0.2">
      <c r="A50" s="889" t="s">
        <v>24</v>
      </c>
      <c r="B50" s="881"/>
      <c r="C50" s="881"/>
      <c r="D50" s="1550" t="s">
        <v>919</v>
      </c>
      <c r="E50" s="1550"/>
      <c r="F50" s="1550"/>
      <c r="G50" s="1550"/>
      <c r="H50" s="1551"/>
      <c r="I50" s="881"/>
      <c r="J50" s="881"/>
      <c r="K50" s="881"/>
      <c r="L50" s="881"/>
      <c r="M50" s="845"/>
      <c r="N50" s="845"/>
      <c r="O50" s="158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5"/>
      <c r="AC50" s="845"/>
      <c r="AD50" s="845"/>
      <c r="AE50" s="845"/>
      <c r="AF50" s="845"/>
      <c r="AG50" s="849"/>
    </row>
    <row r="51" spans="1:33" s="806" customFormat="1" ht="13.15" customHeight="1" x14ac:dyDescent="0.2">
      <c r="A51" s="888"/>
      <c r="B51" s="845"/>
      <c r="C51" s="845"/>
      <c r="D51" s="845"/>
      <c r="E51" s="845"/>
      <c r="F51" s="845"/>
      <c r="G51" s="845"/>
      <c r="H51" s="897"/>
      <c r="I51" s="845"/>
      <c r="J51" s="845"/>
      <c r="K51" s="845"/>
      <c r="L51" s="845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s="10" customFormat="1" x14ac:dyDescent="0.2">
      <c r="A52" s="55"/>
      <c r="H52" s="121"/>
    </row>
    <row r="53" spans="1:33" s="10" customFormat="1" x14ac:dyDescent="0.2">
      <c r="A53" s="72" t="s">
        <v>695</v>
      </c>
      <c r="B53" s="107"/>
      <c r="C53" s="107"/>
      <c r="D53" s="107"/>
      <c r="E53" s="107"/>
      <c r="F53" s="107"/>
      <c r="G53" s="107"/>
      <c r="H53" s="617"/>
    </row>
    <row r="54" spans="1:33" s="10" customFormat="1" x14ac:dyDescent="0.2"/>
    <row r="55" spans="1:33" s="10" customFormat="1" x14ac:dyDescent="0.2"/>
    <row r="56" spans="1:33" s="10" customFormat="1" x14ac:dyDescent="0.2"/>
    <row r="57" spans="1:33" s="10" customFormat="1" x14ac:dyDescent="0.2"/>
    <row r="58" spans="1:33" s="10" customFormat="1" x14ac:dyDescent="0.2"/>
    <row r="59" spans="1:33" s="10" customFormat="1" x14ac:dyDescent="0.2"/>
    <row r="60" spans="1:33" s="10" customFormat="1" x14ac:dyDescent="0.2"/>
    <row r="61" spans="1:33" s="10" customFormat="1" x14ac:dyDescent="0.2"/>
    <row r="62" spans="1:33" s="10" customFormat="1" x14ac:dyDescent="0.2"/>
    <row r="63" spans="1:33" s="10" customFormat="1" x14ac:dyDescent="0.2"/>
    <row r="64" spans="1:33" s="10" customFormat="1" x14ac:dyDescent="0.2"/>
    <row r="65" spans="8:33" s="10" customFormat="1" x14ac:dyDescent="0.2"/>
    <row r="66" spans="8:33" s="10" customFormat="1" x14ac:dyDescent="0.2"/>
    <row r="67" spans="8:33" s="10" customFormat="1" x14ac:dyDescent="0.2"/>
    <row r="68" spans="8:33" s="10" customFormat="1" x14ac:dyDescent="0.2"/>
    <row r="69" spans="8:33" s="10" customFormat="1" x14ac:dyDescent="0.2"/>
    <row r="70" spans="8:33" s="10" customFormat="1" x14ac:dyDescent="0.2"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8:33" x14ac:dyDescent="0.2">
      <c r="H71" s="10"/>
    </row>
    <row r="72" spans="8:33" x14ac:dyDescent="0.2">
      <c r="H72" s="10"/>
    </row>
  </sheetData>
  <mergeCells count="25">
    <mergeCell ref="D50:H50"/>
    <mergeCell ref="D19:G19"/>
    <mergeCell ref="D20:G20"/>
    <mergeCell ref="D13:G13"/>
    <mergeCell ref="D14:G14"/>
    <mergeCell ref="D15:G15"/>
    <mergeCell ref="D16:G16"/>
    <mergeCell ref="D17:G17"/>
    <mergeCell ref="D18:G18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35:G35"/>
    <mergeCell ref="D36:G36"/>
    <mergeCell ref="D30:G30"/>
    <mergeCell ref="D31:G31"/>
    <mergeCell ref="D32:G32"/>
    <mergeCell ref="D33:G33"/>
  </mergeCells>
  <phoneticPr fontId="10" type="noConversion"/>
  <pageMargins left="0.78740157480314965" right="0.33" top="0.39370078740157483" bottom="0.39370078740157483" header="0.19685039370078741" footer="0.19685039370078741"/>
  <pageSetup paperSize="9" scale="97" orientation="portrait" horizontalDpi="300" verticalDpi="300" r:id="rId1"/>
  <headerFooter alignWithMargins="0"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view="pageBreakPreview" topLeftCell="A55" zoomScaleNormal="100" zoomScaleSheetLayoutView="100" workbookViewId="0">
      <selection activeCell="E70" sqref="E70"/>
    </sheetView>
  </sheetViews>
  <sheetFormatPr baseColWidth="10" defaultColWidth="11.42578125" defaultRowHeight="12.75" x14ac:dyDescent="0.2"/>
  <cols>
    <col min="1" max="1" width="2" style="1" customWidth="1"/>
    <col min="2" max="2" width="16.7109375" style="1" customWidth="1"/>
    <col min="3" max="3" width="19.140625" style="1" customWidth="1"/>
    <col min="4" max="4" width="17" style="1" customWidth="1"/>
    <col min="5" max="5" width="17.85546875" style="1" customWidth="1"/>
    <col min="6" max="6" width="19.7109375" style="1" customWidth="1"/>
    <col min="7" max="8" width="15.7109375" style="1" customWidth="1"/>
    <col min="9" max="16384" width="11.42578125" style="1"/>
  </cols>
  <sheetData>
    <row r="1" spans="1:8" ht="18" x14ac:dyDescent="0.25">
      <c r="A1" s="28"/>
      <c r="D1" s="499" t="s">
        <v>21</v>
      </c>
      <c r="E1" s="500"/>
      <c r="F1" s="12" t="s">
        <v>99</v>
      </c>
    </row>
    <row r="2" spans="1:8" x14ac:dyDescent="0.2">
      <c r="A2" s="6"/>
      <c r="B2" s="6"/>
      <c r="C2" s="6"/>
      <c r="D2" s="6"/>
      <c r="E2" s="6"/>
      <c r="F2" s="6"/>
    </row>
    <row r="3" spans="1:8" ht="6.75" customHeight="1" x14ac:dyDescent="0.2">
      <c r="B3" s="7"/>
      <c r="C3" s="7"/>
      <c r="D3" s="7"/>
      <c r="E3" s="7"/>
      <c r="F3" s="7"/>
    </row>
    <row r="4" spans="1:8" ht="18" x14ac:dyDescent="0.25">
      <c r="F4" s="77" t="s">
        <v>10</v>
      </c>
    </row>
    <row r="5" spans="1:8" ht="7.5" customHeight="1" x14ac:dyDescent="0.25">
      <c r="D5" s="6"/>
      <c r="F5" s="78"/>
    </row>
    <row r="6" spans="1:8" s="15" customFormat="1" x14ac:dyDescent="0.2">
      <c r="A6" s="68" t="s">
        <v>31</v>
      </c>
      <c r="B6" s="63"/>
      <c r="C6" s="63"/>
      <c r="D6" s="68" t="s">
        <v>206</v>
      </c>
      <c r="E6" s="63"/>
      <c r="F6" s="51"/>
      <c r="G6" s="439"/>
    </row>
    <row r="7" spans="1:8" s="15" customFormat="1" ht="11.25" x14ac:dyDescent="0.2">
      <c r="A7" s="59"/>
      <c r="B7" s="24"/>
      <c r="C7" s="24"/>
      <c r="D7" s="59"/>
      <c r="E7" s="24"/>
      <c r="F7" s="62"/>
      <c r="G7" s="439"/>
    </row>
    <row r="8" spans="1:8" s="106" customFormat="1" x14ac:dyDescent="0.2">
      <c r="A8" s="59"/>
      <c r="B8" s="79"/>
      <c r="C8" s="79"/>
      <c r="D8" s="90"/>
      <c r="E8" s="79"/>
      <c r="F8" s="80"/>
      <c r="G8" s="504"/>
      <c r="H8" s="1"/>
    </row>
    <row r="9" spans="1:8" x14ac:dyDescent="0.2">
      <c r="A9" s="2"/>
      <c r="B9" s="7"/>
      <c r="C9" s="7"/>
      <c r="D9" s="2"/>
      <c r="E9" s="7"/>
      <c r="F9" s="93"/>
      <c r="G9" s="7"/>
    </row>
    <row r="10" spans="1:8" x14ac:dyDescent="0.2">
      <c r="A10" s="60"/>
      <c r="B10" s="6"/>
      <c r="C10" s="6"/>
      <c r="D10" s="60"/>
      <c r="E10" s="6"/>
      <c r="F10" s="61"/>
      <c r="G10" s="7"/>
    </row>
    <row r="11" spans="1:8" s="15" customFormat="1" ht="11.25" x14ac:dyDescent="0.2">
      <c r="A11" s="59" t="s">
        <v>65</v>
      </c>
      <c r="D11" s="59" t="s">
        <v>66</v>
      </c>
      <c r="E11" s="24" t="s">
        <v>723</v>
      </c>
      <c r="F11" s="62"/>
      <c r="G11" s="24"/>
    </row>
    <row r="12" spans="1:8" s="94" customFormat="1" ht="11.25" customHeight="1" x14ac:dyDescent="0.2">
      <c r="A12" s="89"/>
      <c r="D12" s="85" t="s">
        <v>100</v>
      </c>
      <c r="E12" s="46" t="s">
        <v>61</v>
      </c>
      <c r="F12" s="95"/>
      <c r="G12" s="46"/>
    </row>
    <row r="13" spans="1:8" s="15" customFormat="1" x14ac:dyDescent="0.2">
      <c r="A13" s="59"/>
      <c r="D13" s="505" t="s">
        <v>784</v>
      </c>
      <c r="E13" s="96" t="s">
        <v>60</v>
      </c>
      <c r="F13" s="96" t="s">
        <v>57</v>
      </c>
      <c r="G13" s="7"/>
    </row>
    <row r="14" spans="1:8" s="8" customFormat="1" x14ac:dyDescent="0.2">
      <c r="A14" s="2"/>
      <c r="B14" s="14"/>
      <c r="D14" s="97"/>
      <c r="E14" s="98"/>
      <c r="F14" s="44"/>
      <c r="G14" s="14"/>
      <c r="H14" s="1"/>
    </row>
    <row r="15" spans="1:8" s="8" customFormat="1" x14ac:dyDescent="0.2">
      <c r="A15" s="99"/>
      <c r="B15" s="50"/>
      <c r="C15" s="50"/>
      <c r="D15" s="100"/>
      <c r="E15" s="101"/>
      <c r="F15" s="101"/>
      <c r="G15" s="14"/>
      <c r="H15" s="1"/>
    </row>
    <row r="16" spans="1:8" s="15" customFormat="1" ht="11.25" x14ac:dyDescent="0.2">
      <c r="A16" s="59" t="s">
        <v>68</v>
      </c>
      <c r="F16" s="62"/>
    </row>
    <row r="17" spans="1:9" s="15" customFormat="1" ht="11.25" x14ac:dyDescent="0.2">
      <c r="A17" s="59"/>
      <c r="F17" s="62"/>
    </row>
    <row r="18" spans="1:9" x14ac:dyDescent="0.2">
      <c r="A18" s="2"/>
      <c r="F18" s="51"/>
    </row>
    <row r="19" spans="1:9" x14ac:dyDescent="0.2">
      <c r="A19" s="60"/>
      <c r="B19" s="6"/>
      <c r="C19" s="6"/>
      <c r="D19" s="6"/>
      <c r="E19" s="6"/>
      <c r="F19" s="61"/>
    </row>
    <row r="20" spans="1:9" s="15" customFormat="1" ht="11.25" x14ac:dyDescent="0.2">
      <c r="A20" s="40" t="s">
        <v>101</v>
      </c>
    </row>
    <row r="21" spans="1:9" s="15" customFormat="1" ht="11.25" x14ac:dyDescent="0.2">
      <c r="A21" s="59"/>
      <c r="B21" s="24"/>
      <c r="C21" s="24"/>
      <c r="D21" s="24"/>
      <c r="E21" s="24"/>
      <c r="F21" s="62"/>
    </row>
    <row r="22" spans="1:9" s="15" customFormat="1" ht="11.25" x14ac:dyDescent="0.2">
      <c r="A22" s="59" t="s">
        <v>52</v>
      </c>
      <c r="B22" s="48" t="s">
        <v>192</v>
      </c>
      <c r="C22" s="49"/>
      <c r="D22" s="59" t="s">
        <v>102</v>
      </c>
      <c r="E22" s="24"/>
      <c r="F22" s="85" t="s">
        <v>98</v>
      </c>
      <c r="G22" s="24"/>
      <c r="H22" s="24"/>
      <c r="I22" s="24"/>
    </row>
    <row r="23" spans="1:9" s="15" customFormat="1" ht="11.25" x14ac:dyDescent="0.2">
      <c r="A23" s="59"/>
      <c r="B23" s="48"/>
      <c r="C23" s="49"/>
      <c r="D23" s="59"/>
      <c r="E23" s="24"/>
      <c r="F23" s="85"/>
    </row>
    <row r="24" spans="1:9" s="15" customFormat="1" ht="11.25" x14ac:dyDescent="0.2">
      <c r="A24" s="59"/>
      <c r="B24" s="24"/>
      <c r="C24" s="24"/>
      <c r="D24" s="59"/>
      <c r="E24" s="24"/>
      <c r="F24" s="440"/>
    </row>
    <row r="25" spans="1:9" s="15" customFormat="1" ht="11.25" x14ac:dyDescent="0.2">
      <c r="A25" s="72"/>
      <c r="B25" s="67"/>
      <c r="C25" s="67"/>
      <c r="D25" s="72"/>
      <c r="E25" s="67"/>
      <c r="F25" s="86"/>
    </row>
    <row r="26" spans="1:9" s="15" customFormat="1" ht="11.25" x14ac:dyDescent="0.2">
      <c r="A26" s="59"/>
      <c r="B26" s="63" t="s">
        <v>103</v>
      </c>
      <c r="C26" s="63"/>
      <c r="D26" s="63"/>
      <c r="E26" s="63"/>
      <c r="F26" s="69"/>
    </row>
    <row r="27" spans="1:9" s="15" customFormat="1" ht="11.25" x14ac:dyDescent="0.2">
      <c r="A27" s="59"/>
      <c r="B27" s="24"/>
      <c r="C27" s="24"/>
      <c r="D27" s="24"/>
      <c r="E27" s="24"/>
      <c r="F27" s="62"/>
    </row>
    <row r="28" spans="1:9" x14ac:dyDescent="0.2">
      <c r="A28" s="2"/>
      <c r="B28" s="7"/>
      <c r="C28" s="7"/>
      <c r="D28" s="7"/>
      <c r="E28" s="7"/>
      <c r="F28" s="51"/>
    </row>
    <row r="29" spans="1:9" x14ac:dyDescent="0.2">
      <c r="A29" s="2"/>
      <c r="B29" s="7"/>
      <c r="C29" s="7"/>
      <c r="D29" s="7"/>
      <c r="E29" s="7"/>
      <c r="F29" s="51"/>
    </row>
    <row r="30" spans="1:9" x14ac:dyDescent="0.2">
      <c r="A30" s="60"/>
      <c r="B30" s="6"/>
      <c r="C30" s="6"/>
      <c r="D30" s="6"/>
      <c r="E30" s="6"/>
      <c r="F30" s="61"/>
    </row>
    <row r="31" spans="1:9" s="7" customFormat="1" ht="8.25" customHeight="1" x14ac:dyDescent="0.2"/>
    <row r="32" spans="1:9" s="24" customFormat="1" ht="11.25" x14ac:dyDescent="0.2">
      <c r="A32" s="59" t="s">
        <v>53</v>
      </c>
      <c r="B32" s="24" t="s">
        <v>104</v>
      </c>
      <c r="F32" s="62"/>
    </row>
    <row r="33" spans="1:6" s="15" customFormat="1" ht="11.25" x14ac:dyDescent="0.2">
      <c r="A33" s="59"/>
      <c r="B33" s="24" t="s">
        <v>724</v>
      </c>
      <c r="C33" s="24"/>
      <c r="D33" s="24"/>
      <c r="E33" s="24"/>
      <c r="F33" s="62"/>
    </row>
    <row r="34" spans="1:6" s="8" customFormat="1" x14ac:dyDescent="0.2">
      <c r="A34" s="9"/>
      <c r="B34" s="14"/>
      <c r="C34" s="14"/>
      <c r="D34" s="14"/>
      <c r="E34" s="14"/>
      <c r="F34" s="44"/>
    </row>
    <row r="35" spans="1:6" s="8" customFormat="1" x14ac:dyDescent="0.2">
      <c r="A35" s="9"/>
      <c r="B35" s="14"/>
      <c r="C35" s="14"/>
      <c r="D35" s="14"/>
      <c r="E35" s="14"/>
      <c r="F35" s="44"/>
    </row>
    <row r="36" spans="1:6" s="8" customFormat="1" x14ac:dyDescent="0.2">
      <c r="A36" s="9"/>
      <c r="B36" s="14"/>
      <c r="C36" s="14"/>
      <c r="D36" s="14"/>
      <c r="E36" s="14"/>
      <c r="F36" s="44"/>
    </row>
    <row r="37" spans="1:6" s="8" customFormat="1" x14ac:dyDescent="0.2">
      <c r="A37" s="9"/>
      <c r="B37" s="14"/>
      <c r="C37" s="14"/>
      <c r="D37" s="14"/>
      <c r="E37" s="14"/>
      <c r="F37" s="44"/>
    </row>
    <row r="38" spans="1:6" s="8" customFormat="1" x14ac:dyDescent="0.2">
      <c r="A38" s="9"/>
      <c r="B38" s="14"/>
      <c r="C38" s="14"/>
      <c r="D38" s="14"/>
      <c r="E38" s="14"/>
      <c r="F38" s="44"/>
    </row>
    <row r="39" spans="1:6" s="8" customFormat="1" x14ac:dyDescent="0.2">
      <c r="A39" s="9"/>
      <c r="B39" s="14"/>
      <c r="C39" s="14"/>
      <c r="D39" s="14"/>
      <c r="E39" s="14"/>
      <c r="F39" s="44"/>
    </row>
    <row r="40" spans="1:6" x14ac:dyDescent="0.2">
      <c r="A40" s="60"/>
      <c r="B40" s="6"/>
      <c r="C40" s="6"/>
      <c r="D40" s="6"/>
      <c r="E40" s="6"/>
      <c r="F40" s="61"/>
    </row>
    <row r="41" spans="1:6" ht="6.75" customHeight="1" x14ac:dyDescent="0.2">
      <c r="A41" s="7"/>
      <c r="B41" s="7"/>
      <c r="C41" s="7"/>
      <c r="D41" s="7"/>
      <c r="E41" s="7"/>
      <c r="F41" s="7"/>
    </row>
    <row r="42" spans="1:6" s="15" customFormat="1" ht="11.25" x14ac:dyDescent="0.2">
      <c r="A42" s="59" t="s">
        <v>80</v>
      </c>
      <c r="B42" s="15" t="s">
        <v>105</v>
      </c>
      <c r="F42" s="62"/>
    </row>
    <row r="43" spans="1:6" s="15" customFormat="1" ht="11.25" x14ac:dyDescent="0.2">
      <c r="A43" s="59"/>
      <c r="B43" s="73" t="s">
        <v>106</v>
      </c>
      <c r="C43" s="67" t="s">
        <v>107</v>
      </c>
      <c r="D43" s="67"/>
      <c r="E43" s="72" t="s">
        <v>108</v>
      </c>
      <c r="F43" s="73"/>
    </row>
    <row r="44" spans="1:6" x14ac:dyDescent="0.2">
      <c r="A44" s="2"/>
      <c r="C44" s="70"/>
      <c r="D44" s="71"/>
      <c r="F44" s="51"/>
    </row>
    <row r="45" spans="1:6" x14ac:dyDescent="0.2">
      <c r="A45" s="2"/>
      <c r="C45" s="2"/>
      <c r="D45" s="51"/>
      <c r="F45" s="51"/>
    </row>
    <row r="46" spans="1:6" x14ac:dyDescent="0.2">
      <c r="A46" s="2"/>
      <c r="C46" s="2"/>
      <c r="D46" s="51"/>
      <c r="F46" s="51"/>
    </row>
    <row r="47" spans="1:6" x14ac:dyDescent="0.2">
      <c r="A47" s="2"/>
      <c r="C47" s="2"/>
      <c r="D47" s="51"/>
      <c r="F47" s="51"/>
    </row>
    <row r="48" spans="1:6" x14ac:dyDescent="0.2">
      <c r="A48" s="2"/>
      <c r="B48" s="7"/>
      <c r="C48" s="2"/>
      <c r="D48" s="51"/>
      <c r="E48" s="7"/>
      <c r="F48" s="51"/>
    </row>
    <row r="49" spans="1:6" x14ac:dyDescent="0.2">
      <c r="A49" s="2"/>
      <c r="C49" s="2"/>
      <c r="D49" s="51"/>
      <c r="F49" s="51"/>
    </row>
    <row r="50" spans="1:6" x14ac:dyDescent="0.2">
      <c r="A50" s="60"/>
      <c r="B50" s="6"/>
      <c r="C50" s="60"/>
      <c r="D50" s="61"/>
      <c r="E50" s="6"/>
      <c r="F50" s="61"/>
    </row>
    <row r="51" spans="1:6" ht="6" customHeight="1" x14ac:dyDescent="0.2">
      <c r="A51" s="7"/>
      <c r="B51" s="7"/>
      <c r="C51" s="7"/>
      <c r="D51" s="7"/>
      <c r="E51" s="7"/>
      <c r="F51" s="7"/>
    </row>
    <row r="52" spans="1:6" s="15" customFormat="1" ht="11.25" x14ac:dyDescent="0.2">
      <c r="A52" s="59" t="s">
        <v>83</v>
      </c>
      <c r="B52" s="24" t="s">
        <v>177</v>
      </c>
      <c r="C52" s="24"/>
      <c r="D52" s="24"/>
      <c r="E52" s="24"/>
      <c r="F52" s="85" t="s">
        <v>109</v>
      </c>
    </row>
    <row r="53" spans="1:6" s="8" customFormat="1" x14ac:dyDescent="0.2">
      <c r="A53" s="9"/>
      <c r="B53" s="14"/>
      <c r="C53" s="14"/>
      <c r="D53" s="14"/>
      <c r="E53" s="14"/>
      <c r="F53" s="102"/>
    </row>
    <row r="54" spans="1:6" s="8" customFormat="1" x14ac:dyDescent="0.2">
      <c r="A54" s="9"/>
      <c r="B54" s="14"/>
      <c r="C54" s="14"/>
      <c r="D54" s="14"/>
      <c r="E54" s="14"/>
      <c r="F54" s="103"/>
    </row>
    <row r="55" spans="1:6" x14ac:dyDescent="0.2">
      <c r="A55" s="2"/>
      <c r="B55" s="7"/>
      <c r="C55" s="7"/>
      <c r="D55" s="7"/>
      <c r="E55" s="7"/>
      <c r="F55" s="51"/>
    </row>
    <row r="56" spans="1:6" x14ac:dyDescent="0.2">
      <c r="A56" s="60"/>
      <c r="B56" s="6"/>
      <c r="C56" s="6"/>
      <c r="D56" s="6"/>
      <c r="E56" s="6"/>
      <c r="F56" s="61"/>
    </row>
    <row r="57" spans="1:6" s="15" customFormat="1" ht="11.25" x14ac:dyDescent="0.2">
      <c r="A57" s="59" t="s">
        <v>110</v>
      </c>
      <c r="C57" s="59" t="s">
        <v>176</v>
      </c>
      <c r="D57" s="68"/>
      <c r="E57" s="68" t="s">
        <v>111</v>
      </c>
      <c r="F57" s="62"/>
    </row>
    <row r="58" spans="1:6" s="15" customFormat="1" ht="11.25" x14ac:dyDescent="0.2">
      <c r="A58" s="89" t="s">
        <v>112</v>
      </c>
      <c r="C58" s="104" t="s">
        <v>726</v>
      </c>
      <c r="D58" s="104"/>
      <c r="E58" s="94" t="s">
        <v>60</v>
      </c>
      <c r="F58" s="96" t="s">
        <v>113</v>
      </c>
    </row>
    <row r="59" spans="1:6" x14ac:dyDescent="0.2">
      <c r="A59" s="2"/>
      <c r="B59" s="11"/>
      <c r="C59" s="104" t="s">
        <v>725</v>
      </c>
      <c r="D59" s="105"/>
      <c r="E59" s="105"/>
      <c r="F59" s="105"/>
    </row>
    <row r="60" spans="1:6" x14ac:dyDescent="0.2">
      <c r="A60" s="60"/>
      <c r="B60" s="6"/>
      <c r="C60" s="60"/>
      <c r="D60" s="92"/>
      <c r="E60" s="92"/>
      <c r="F60" s="92"/>
    </row>
    <row r="61" spans="1:6" x14ac:dyDescent="0.2">
      <c r="A61" s="70"/>
      <c r="B61" s="908"/>
      <c r="C61" s="908"/>
      <c r="D61" s="908"/>
      <c r="E61" s="908"/>
      <c r="F61" s="71"/>
    </row>
    <row r="62" spans="1:6" x14ac:dyDescent="0.2">
      <c r="A62" s="2"/>
      <c r="B62" s="7"/>
      <c r="C62" s="7"/>
      <c r="D62" s="7"/>
      <c r="E62" s="7"/>
      <c r="F62" s="51"/>
    </row>
    <row r="63" spans="1:6" s="15" customFormat="1" ht="11.25" x14ac:dyDescent="0.2">
      <c r="A63" s="59"/>
      <c r="B63" s="24"/>
      <c r="C63" s="24"/>
      <c r="D63" s="24" t="s">
        <v>114</v>
      </c>
      <c r="E63" s="24"/>
      <c r="F63" s="62"/>
    </row>
    <row r="64" spans="1:6" s="106" customFormat="1" ht="9.75" customHeight="1" x14ac:dyDescent="0.2">
      <c r="A64" s="90"/>
      <c r="B64" s="7"/>
      <c r="C64" s="79"/>
      <c r="D64" s="79"/>
      <c r="E64" s="79"/>
      <c r="F64" s="80"/>
    </row>
    <row r="65" spans="1:34" customFormat="1" x14ac:dyDescent="0.2">
      <c r="A65" s="55"/>
      <c r="B65" s="10"/>
      <c r="C65" s="10"/>
      <c r="D65" s="10"/>
      <c r="E65" s="10"/>
      <c r="F65" s="121"/>
      <c r="G65" s="10"/>
      <c r="H65" s="10"/>
      <c r="I65" s="10"/>
      <c r="J65" s="10"/>
      <c r="K65" s="10"/>
      <c r="L65" s="10"/>
      <c r="M65" s="10"/>
      <c r="N65" s="10"/>
      <c r="O65" s="324"/>
      <c r="P65" s="10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525"/>
    </row>
    <row r="66" spans="1:34" customFormat="1" x14ac:dyDescent="0.2">
      <c r="A66" s="887"/>
      <c r="B66" s="324"/>
      <c r="C66" s="324"/>
      <c r="D66" s="324"/>
      <c r="E66" s="324"/>
      <c r="F66" s="826"/>
      <c r="G66" s="324"/>
      <c r="H66" s="324"/>
      <c r="I66" s="324"/>
      <c r="J66" s="324"/>
      <c r="K66" s="324"/>
      <c r="L66" s="324"/>
      <c r="M66" s="10"/>
      <c r="N66" s="324"/>
      <c r="O66" s="5"/>
      <c r="P66" s="10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525"/>
      <c r="AH66" s="41"/>
    </row>
    <row r="67" spans="1:34" s="806" customFormat="1" ht="13.15" customHeight="1" x14ac:dyDescent="0.2">
      <c r="A67" s="888"/>
      <c r="B67" s="872"/>
      <c r="C67" s="872"/>
      <c r="D67" s="872"/>
      <c r="E67" s="872"/>
      <c r="F67" s="896"/>
    </row>
    <row r="68" spans="1:34" s="879" customFormat="1" ht="28.5" customHeight="1" x14ac:dyDescent="0.2">
      <c r="A68" s="889" t="s">
        <v>24</v>
      </c>
      <c r="B68" s="881"/>
      <c r="C68" s="881"/>
      <c r="D68" s="1550" t="s">
        <v>919</v>
      </c>
      <c r="E68" s="1550"/>
      <c r="F68" s="1551"/>
      <c r="G68" s="881"/>
      <c r="H68" s="881"/>
      <c r="I68" s="881"/>
      <c r="J68" s="881"/>
      <c r="K68" s="881"/>
      <c r="L68" s="881"/>
      <c r="M68" s="992"/>
      <c r="N68" s="992"/>
      <c r="O68" s="992"/>
      <c r="P68" s="992"/>
      <c r="Q68" s="992"/>
      <c r="R68" s="992"/>
      <c r="S68" s="992"/>
      <c r="T68" s="992"/>
      <c r="U68" s="992"/>
      <c r="V68" s="992"/>
      <c r="W68" s="992"/>
      <c r="X68" s="992"/>
      <c r="Y68" s="992"/>
      <c r="Z68" s="992"/>
      <c r="AA68" s="992"/>
      <c r="AB68" s="992"/>
      <c r="AC68" s="992"/>
      <c r="AD68" s="992"/>
      <c r="AE68" s="992"/>
      <c r="AF68" s="992"/>
      <c r="AG68" s="993"/>
    </row>
    <row r="69" spans="1:34" s="806" customFormat="1" ht="13.15" customHeight="1" x14ac:dyDescent="0.2">
      <c r="A69" s="888"/>
      <c r="B69" s="845"/>
      <c r="C69" s="845"/>
      <c r="D69" s="845"/>
      <c r="E69" s="845"/>
      <c r="F69" s="897"/>
      <c r="G69" s="845"/>
      <c r="H69" s="845"/>
      <c r="I69" s="845"/>
      <c r="J69" s="845"/>
      <c r="K69" s="845"/>
      <c r="L69" s="845"/>
      <c r="M69" s="845"/>
      <c r="N69" s="845"/>
      <c r="O69" s="158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9"/>
    </row>
    <row r="70" spans="1:34" x14ac:dyDescent="0.2">
      <c r="A70" s="2"/>
      <c r="B70" s="7"/>
      <c r="C70" s="7"/>
      <c r="D70" s="7"/>
      <c r="E70" s="7"/>
      <c r="F70" s="51"/>
    </row>
    <row r="71" spans="1:34" x14ac:dyDescent="0.2">
      <c r="A71" s="72" t="s">
        <v>898</v>
      </c>
      <c r="B71" s="6"/>
      <c r="C71" s="6"/>
      <c r="D71" s="6"/>
      <c r="E71" s="6"/>
      <c r="F71" s="61"/>
    </row>
  </sheetData>
  <mergeCells count="2">
    <mergeCell ref="M68:AG68"/>
    <mergeCell ref="D68:F68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92" orientation="portrait" horizontalDpi="300" verticalDpi="300" r:id="rId1"/>
  <headerFooter alignWithMargins="0"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view="pageBreakPreview" zoomScale="110" zoomScaleNormal="100" zoomScaleSheetLayoutView="110" workbookViewId="0">
      <selection sqref="A1:J11"/>
    </sheetView>
  </sheetViews>
  <sheetFormatPr baseColWidth="10" defaultColWidth="11.42578125" defaultRowHeight="12.75" x14ac:dyDescent="0.2"/>
  <cols>
    <col min="1" max="1" width="2" style="26" customWidth="1"/>
    <col min="2" max="2" width="16.85546875" style="26" customWidth="1"/>
    <col min="3" max="3" width="10.7109375" style="26" customWidth="1"/>
    <col min="4" max="4" width="8.5703125" style="26" customWidth="1"/>
    <col min="5" max="5" width="14" style="26" customWidth="1"/>
    <col min="6" max="6" width="8.140625" style="26" customWidth="1"/>
    <col min="7" max="7" width="14" style="26" customWidth="1"/>
    <col min="8" max="8" width="8.28515625" style="26" customWidth="1"/>
    <col min="9" max="9" width="14" style="26" customWidth="1"/>
    <col min="10" max="10" width="15.28515625" style="26" customWidth="1"/>
    <col min="11" max="11" width="15.7109375" style="26" customWidth="1"/>
    <col min="12" max="16384" width="11.42578125" style="26"/>
  </cols>
  <sheetData>
    <row r="1" spans="1:12" ht="18" x14ac:dyDescent="0.25">
      <c r="A1" s="899"/>
      <c r="B1" s="66"/>
      <c r="C1" s="66"/>
      <c r="D1" s="66"/>
      <c r="E1" s="900" t="s">
        <v>21</v>
      </c>
      <c r="F1" s="901"/>
      <c r="G1" s="66"/>
      <c r="H1" s="66"/>
      <c r="I1" s="66"/>
      <c r="J1" s="902" t="s">
        <v>782</v>
      </c>
    </row>
    <row r="2" spans="1:12" x14ac:dyDescent="0.2">
      <c r="A2" s="616"/>
      <c r="B2" s="107"/>
      <c r="C2" s="107"/>
      <c r="D2" s="107"/>
      <c r="E2" s="107"/>
      <c r="F2" s="107"/>
      <c r="G2" s="107"/>
      <c r="H2" s="107"/>
      <c r="I2" s="107"/>
      <c r="J2" s="617"/>
    </row>
    <row r="3" spans="1:12" ht="6.75" customHeight="1" x14ac:dyDescent="0.2">
      <c r="A3" s="55"/>
      <c r="B3" s="10"/>
      <c r="C3" s="10"/>
      <c r="D3" s="10"/>
      <c r="E3" s="10"/>
      <c r="F3" s="10"/>
      <c r="G3" s="10"/>
      <c r="H3" s="10"/>
      <c r="I3" s="10"/>
      <c r="J3" s="121"/>
    </row>
    <row r="4" spans="1:12" ht="18" x14ac:dyDescent="0.25">
      <c r="A4" s="68" t="s">
        <v>728</v>
      </c>
      <c r="B4" s="66"/>
      <c r="C4" s="66"/>
      <c r="D4" s="108"/>
      <c r="E4" s="66"/>
      <c r="F4" s="108"/>
      <c r="G4" s="55"/>
      <c r="H4" s="903" t="s">
        <v>115</v>
      </c>
      <c r="I4" s="10"/>
      <c r="J4" s="904"/>
    </row>
    <row r="5" spans="1:12" s="620" customFormat="1" ht="18" x14ac:dyDescent="0.2">
      <c r="A5" s="109" t="s">
        <v>727</v>
      </c>
      <c r="B5" s="110"/>
      <c r="C5" s="110"/>
      <c r="D5" s="110"/>
      <c r="E5" s="110"/>
      <c r="F5" s="110"/>
      <c r="G5" s="56"/>
      <c r="H5" s="905"/>
      <c r="I5" s="57"/>
      <c r="J5" s="906"/>
    </row>
    <row r="6" spans="1:12" ht="7.5" customHeight="1" x14ac:dyDescent="0.25">
      <c r="A6" s="55"/>
      <c r="B6" s="10"/>
      <c r="C6" s="10"/>
      <c r="D6" s="107"/>
      <c r="E6" s="107"/>
      <c r="F6" s="10"/>
      <c r="G6" s="107"/>
      <c r="H6" s="10"/>
      <c r="I6" s="107"/>
      <c r="J6" s="907"/>
    </row>
    <row r="7" spans="1:12" s="15" customFormat="1" x14ac:dyDescent="0.2">
      <c r="A7" s="68" t="s">
        <v>31</v>
      </c>
      <c r="B7" s="63"/>
      <c r="C7" s="63"/>
      <c r="D7" s="68" t="s">
        <v>65</v>
      </c>
      <c r="E7" s="63"/>
      <c r="F7" s="63"/>
      <c r="G7" s="63"/>
      <c r="H7" s="63"/>
      <c r="I7" s="63"/>
      <c r="J7" s="108"/>
      <c r="K7" s="548"/>
    </row>
    <row r="8" spans="1:12" s="15" customFormat="1" ht="11.25" x14ac:dyDescent="0.2">
      <c r="A8" s="1558"/>
      <c r="B8" s="1559"/>
      <c r="C8" s="1560"/>
      <c r="D8" s="1558"/>
      <c r="E8" s="1559"/>
      <c r="F8" s="1559"/>
      <c r="G8" s="1559"/>
      <c r="H8" s="1559"/>
      <c r="I8" s="1559"/>
      <c r="J8" s="62"/>
      <c r="K8" s="548"/>
    </row>
    <row r="9" spans="1:12" s="106" customFormat="1" x14ac:dyDescent="0.2">
      <c r="A9" s="1558"/>
      <c r="B9" s="1559"/>
      <c r="C9" s="1560"/>
      <c r="D9" s="1558"/>
      <c r="E9" s="1559"/>
      <c r="F9" s="1559"/>
      <c r="G9" s="1559"/>
      <c r="H9" s="1559"/>
      <c r="I9" s="1559"/>
      <c r="J9" s="85" t="s">
        <v>66</v>
      </c>
      <c r="K9" s="566"/>
      <c r="L9" s="26"/>
    </row>
    <row r="10" spans="1:12" x14ac:dyDescent="0.2">
      <c r="A10" s="1558"/>
      <c r="B10" s="1559"/>
      <c r="C10" s="1560"/>
      <c r="D10" s="1558"/>
      <c r="E10" s="1559"/>
      <c r="F10" s="1559"/>
      <c r="G10" s="1559"/>
      <c r="H10" s="1559"/>
      <c r="I10" s="1559"/>
      <c r="J10" s="825" t="s">
        <v>194</v>
      </c>
      <c r="K10" s="10"/>
    </row>
    <row r="11" spans="1:12" x14ac:dyDescent="0.2">
      <c r="A11" s="1561"/>
      <c r="B11" s="1562"/>
      <c r="C11" s="1563"/>
      <c r="D11" s="1561"/>
      <c r="E11" s="1562"/>
      <c r="F11" s="1562"/>
      <c r="G11" s="1562"/>
      <c r="H11" s="1562"/>
      <c r="I11" s="1562"/>
      <c r="J11" s="86" t="s">
        <v>784</v>
      </c>
      <c r="K11" s="10"/>
    </row>
    <row r="12" spans="1:12" ht="31.15" customHeight="1" x14ac:dyDescent="0.2">
      <c r="A12" s="112"/>
      <c r="B12" s="113" t="s">
        <v>196</v>
      </c>
      <c r="C12" s="114"/>
      <c r="D12" s="115"/>
      <c r="E12" s="115"/>
      <c r="F12" s="116"/>
      <c r="G12" s="561" t="s">
        <v>98</v>
      </c>
      <c r="H12" s="1564" t="s">
        <v>178</v>
      </c>
      <c r="I12" s="1565"/>
      <c r="J12" s="622" t="s">
        <v>729</v>
      </c>
    </row>
    <row r="13" spans="1:12" ht="15.95" customHeight="1" x14ac:dyDescent="0.2">
      <c r="A13" s="55"/>
      <c r="B13" s="117"/>
      <c r="C13" s="118"/>
      <c r="D13" s="118"/>
      <c r="E13" s="118"/>
      <c r="F13" s="119"/>
      <c r="G13" s="120"/>
      <c r="H13" s="1566"/>
      <c r="I13" s="1567"/>
      <c r="J13" s="621"/>
    </row>
    <row r="14" spans="1:12" x14ac:dyDescent="0.2">
      <c r="A14" s="55"/>
      <c r="B14" s="10"/>
      <c r="C14" s="10"/>
      <c r="D14" s="10"/>
      <c r="E14" s="10"/>
      <c r="F14" s="10"/>
      <c r="G14" s="10"/>
      <c r="H14" s="79"/>
      <c r="I14" s="10"/>
      <c r="J14" s="121"/>
    </row>
    <row r="15" spans="1:12" x14ac:dyDescent="0.2">
      <c r="A15" s="122"/>
      <c r="B15" s="66"/>
      <c r="C15" s="66"/>
      <c r="D15" s="66"/>
      <c r="E15" s="66"/>
      <c r="F15" s="66"/>
      <c r="G15" s="66"/>
      <c r="H15" s="123"/>
      <c r="I15" s="66"/>
      <c r="J15" s="121"/>
    </row>
    <row r="16" spans="1:12" s="94" customFormat="1" ht="11.25" customHeight="1" x14ac:dyDescent="0.2">
      <c r="A16" s="124">
        <v>1</v>
      </c>
      <c r="B16" s="1569" t="s">
        <v>9</v>
      </c>
      <c r="C16" s="1040"/>
      <c r="D16" s="544"/>
      <c r="E16" s="544" t="s">
        <v>116</v>
      </c>
      <c r="F16" s="562"/>
      <c r="G16" s="545" t="s">
        <v>116</v>
      </c>
      <c r="H16" s="125"/>
      <c r="I16" s="544" t="s">
        <v>116</v>
      </c>
      <c r="J16" s="95"/>
    </row>
    <row r="17" spans="1:10" s="15" customFormat="1" ht="18.75" customHeight="1" x14ac:dyDescent="0.2">
      <c r="A17" s="59"/>
      <c r="B17" s="24" t="s">
        <v>735</v>
      </c>
      <c r="C17" s="24"/>
      <c r="D17" s="126"/>
      <c r="E17" s="126"/>
      <c r="F17" s="127"/>
      <c r="G17" s="128"/>
      <c r="H17" s="129"/>
      <c r="I17" s="126"/>
      <c r="J17" s="121"/>
    </row>
    <row r="18" spans="1:10" ht="21" customHeight="1" thickBot="1" x14ac:dyDescent="0.25">
      <c r="A18" s="130"/>
      <c r="B18" s="131" t="s">
        <v>734</v>
      </c>
      <c r="C18" s="27"/>
      <c r="D18" s="132"/>
      <c r="E18" s="132"/>
      <c r="F18" s="133"/>
      <c r="G18" s="134"/>
      <c r="H18" s="135"/>
      <c r="I18" s="132"/>
      <c r="J18" s="121"/>
    </row>
    <row r="19" spans="1:10" s="15" customFormat="1" ht="11.25" x14ac:dyDescent="0.2">
      <c r="A19" s="59"/>
      <c r="F19" s="24"/>
      <c r="H19" s="62"/>
      <c r="J19" s="62"/>
    </row>
    <row r="20" spans="1:10" s="15" customFormat="1" x14ac:dyDescent="0.2">
      <c r="A20" s="39">
        <v>2</v>
      </c>
      <c r="B20" s="1570" t="s">
        <v>180</v>
      </c>
      <c r="C20" s="1571"/>
      <c r="D20" s="546"/>
      <c r="E20" s="545" t="s">
        <v>149</v>
      </c>
      <c r="F20" s="546"/>
      <c r="G20" s="545" t="s">
        <v>149</v>
      </c>
      <c r="H20" s="544"/>
      <c r="I20" s="545" t="s">
        <v>149</v>
      </c>
      <c r="J20" s="62"/>
    </row>
    <row r="21" spans="1:10" s="15" customFormat="1" x14ac:dyDescent="0.2">
      <c r="A21" s="59"/>
      <c r="B21" s="35"/>
      <c r="D21" s="136"/>
      <c r="E21" s="1556"/>
      <c r="F21" s="567"/>
      <c r="G21" s="1556"/>
      <c r="H21" s="557"/>
      <c r="I21" s="1557"/>
      <c r="J21" s="62"/>
    </row>
    <row r="22" spans="1:10" s="15" customFormat="1" x14ac:dyDescent="0.2">
      <c r="A22" s="59"/>
      <c r="B22" s="15" t="s">
        <v>730</v>
      </c>
      <c r="D22" s="137"/>
      <c r="E22" s="1553"/>
      <c r="F22" s="564"/>
      <c r="G22" s="1553"/>
      <c r="H22" s="558"/>
      <c r="I22" s="1555"/>
      <c r="J22" s="62"/>
    </row>
    <row r="23" spans="1:10" s="15" customFormat="1" x14ac:dyDescent="0.2">
      <c r="A23" s="59"/>
      <c r="D23" s="138"/>
      <c r="E23" s="1552"/>
      <c r="F23" s="567"/>
      <c r="G23" s="1552"/>
      <c r="H23" s="557"/>
      <c r="I23" s="1554"/>
      <c r="J23" s="62"/>
    </row>
    <row r="24" spans="1:10" s="15" customFormat="1" x14ac:dyDescent="0.2">
      <c r="A24" s="59"/>
      <c r="B24" s="15" t="s">
        <v>731</v>
      </c>
      <c r="D24" s="137"/>
      <c r="E24" s="1553"/>
      <c r="F24" s="564"/>
      <c r="G24" s="1553"/>
      <c r="H24" s="558"/>
      <c r="I24" s="1555"/>
      <c r="J24" s="62"/>
    </row>
    <row r="25" spans="1:10" s="15" customFormat="1" x14ac:dyDescent="0.2">
      <c r="A25" s="59"/>
      <c r="D25" s="136"/>
      <c r="E25" s="1552"/>
      <c r="F25" s="567"/>
      <c r="G25" s="1552"/>
      <c r="H25" s="557"/>
      <c r="I25" s="1554"/>
      <c r="J25" s="62"/>
    </row>
    <row r="26" spans="1:10" s="15" customFormat="1" x14ac:dyDescent="0.2">
      <c r="A26" s="59"/>
      <c r="B26" s="15" t="s">
        <v>732</v>
      </c>
      <c r="D26" s="137"/>
      <c r="E26" s="1553"/>
      <c r="F26" s="564"/>
      <c r="G26" s="1553"/>
      <c r="H26" s="558"/>
      <c r="I26" s="1555"/>
      <c r="J26" s="62"/>
    </row>
    <row r="27" spans="1:10" s="15" customFormat="1" x14ac:dyDescent="0.2">
      <c r="A27" s="59"/>
      <c r="D27" s="136"/>
      <c r="E27" s="1552"/>
      <c r="F27" s="567"/>
      <c r="G27" s="1552"/>
      <c r="H27" s="557"/>
      <c r="I27" s="1552"/>
      <c r="J27" s="62"/>
    </row>
    <row r="28" spans="1:10" s="15" customFormat="1" x14ac:dyDescent="0.2">
      <c r="A28" s="59"/>
      <c r="B28" s="15" t="s">
        <v>185</v>
      </c>
      <c r="D28" s="137"/>
      <c r="E28" s="1553"/>
      <c r="F28" s="564"/>
      <c r="G28" s="1553"/>
      <c r="H28" s="558"/>
      <c r="I28" s="1553"/>
      <c r="J28" s="62"/>
    </row>
    <row r="29" spans="1:10" s="15" customFormat="1" x14ac:dyDescent="0.2">
      <c r="A29" s="59"/>
      <c r="D29" s="136"/>
      <c r="E29" s="1552"/>
      <c r="F29" s="567"/>
      <c r="G29" s="1552"/>
      <c r="H29" s="557"/>
      <c r="I29" s="1552"/>
      <c r="J29" s="62"/>
    </row>
    <row r="30" spans="1:10" s="15" customFormat="1" x14ac:dyDescent="0.2">
      <c r="A30" s="59"/>
      <c r="B30" s="15" t="s">
        <v>117</v>
      </c>
      <c r="D30" s="137"/>
      <c r="E30" s="1553"/>
      <c r="F30" s="564"/>
      <c r="G30" s="1553"/>
      <c r="H30" s="558"/>
      <c r="I30" s="1553"/>
      <c r="J30" s="62"/>
    </row>
    <row r="31" spans="1:10" s="15" customFormat="1" x14ac:dyDescent="0.2">
      <c r="A31" s="59"/>
      <c r="D31" s="136"/>
      <c r="E31" s="1552">
        <f>SUM(E21:E30)</f>
        <v>0</v>
      </c>
      <c r="F31" s="567"/>
      <c r="G31" s="1552">
        <f>SUM(G21:G30)</f>
        <v>0</v>
      </c>
      <c r="H31" s="557"/>
      <c r="I31" s="1552">
        <f>SUM(I21:I30)</f>
        <v>0</v>
      </c>
      <c r="J31" s="62"/>
    </row>
    <row r="32" spans="1:10" s="15" customFormat="1" x14ac:dyDescent="0.2">
      <c r="A32" s="59"/>
      <c r="B32" s="15" t="s">
        <v>17</v>
      </c>
      <c r="D32" s="136"/>
      <c r="E32" s="1553"/>
      <c r="F32" s="567"/>
      <c r="G32" s="1553"/>
      <c r="H32" s="557"/>
      <c r="I32" s="1553"/>
      <c r="J32" s="62"/>
    </row>
    <row r="33" spans="1:10" s="15" customFormat="1" x14ac:dyDescent="0.2">
      <c r="A33" s="59"/>
      <c r="B33" s="1572" t="s">
        <v>118</v>
      </c>
      <c r="C33" s="1573"/>
      <c r="D33" s="138"/>
      <c r="E33" s="560"/>
      <c r="F33" s="139"/>
      <c r="G33" s="560"/>
      <c r="H33" s="559"/>
      <c r="I33" s="560"/>
      <c r="J33" s="62"/>
    </row>
    <row r="34" spans="1:10" s="15" customFormat="1" x14ac:dyDescent="0.2">
      <c r="A34" s="59"/>
      <c r="B34" s="1574"/>
      <c r="C34" s="1573"/>
      <c r="D34" s="136"/>
      <c r="E34" s="556"/>
      <c r="F34" s="567"/>
      <c r="G34" s="556"/>
      <c r="H34" s="557"/>
      <c r="I34" s="556"/>
      <c r="J34" s="62"/>
    </row>
    <row r="35" spans="1:10" s="15" customFormat="1" x14ac:dyDescent="0.2">
      <c r="A35" s="59"/>
      <c r="B35" s="1568" t="s">
        <v>119</v>
      </c>
      <c r="C35" s="1573"/>
      <c r="D35" s="136"/>
      <c r="E35" s="1556"/>
      <c r="F35" s="567"/>
      <c r="G35" s="1556"/>
      <c r="H35" s="557"/>
      <c r="I35" s="1557"/>
      <c r="J35" s="62"/>
    </row>
    <row r="36" spans="1:10" s="15" customFormat="1" x14ac:dyDescent="0.2">
      <c r="A36" s="59"/>
      <c r="B36" s="1574"/>
      <c r="C36" s="1573"/>
      <c r="D36" s="137"/>
      <c r="E36" s="1553"/>
      <c r="F36" s="564"/>
      <c r="G36" s="1553"/>
      <c r="H36" s="558"/>
      <c r="I36" s="1555"/>
      <c r="J36" s="62"/>
    </row>
    <row r="37" spans="1:10" s="15" customFormat="1" x14ac:dyDescent="0.2">
      <c r="A37" s="59"/>
      <c r="B37" s="1568" t="s">
        <v>120</v>
      </c>
      <c r="C37" s="1398"/>
      <c r="D37" s="136"/>
      <c r="E37" s="1552"/>
      <c r="F37" s="567"/>
      <c r="G37" s="1552"/>
      <c r="H37" s="557"/>
      <c r="I37" s="1554"/>
      <c r="J37" s="62"/>
    </row>
    <row r="38" spans="1:10" s="15" customFormat="1" x14ac:dyDescent="0.2">
      <c r="A38" s="59"/>
      <c r="B38" s="1568"/>
      <c r="C38" s="1398"/>
      <c r="D38" s="137"/>
      <c r="E38" s="1553"/>
      <c r="F38" s="564"/>
      <c r="G38" s="1553"/>
      <c r="H38" s="558"/>
      <c r="I38" s="1555"/>
      <c r="J38" s="62"/>
    </row>
    <row r="39" spans="1:10" s="15" customFormat="1" x14ac:dyDescent="0.2">
      <c r="A39" s="59"/>
      <c r="B39" s="1568" t="s">
        <v>181</v>
      </c>
      <c r="C39" s="1398"/>
      <c r="D39" s="136"/>
      <c r="E39" s="1552"/>
      <c r="F39" s="567"/>
      <c r="G39" s="1552"/>
      <c r="H39" s="557"/>
      <c r="I39" s="1554"/>
      <c r="J39" s="62"/>
    </row>
    <row r="40" spans="1:10" s="15" customFormat="1" x14ac:dyDescent="0.2">
      <c r="A40" s="59"/>
      <c r="B40" s="1568"/>
      <c r="C40" s="1398"/>
      <c r="D40" s="137"/>
      <c r="E40" s="1553"/>
      <c r="F40" s="564"/>
      <c r="G40" s="1553"/>
      <c r="H40" s="558"/>
      <c r="I40" s="1555"/>
      <c r="J40" s="62"/>
    </row>
    <row r="41" spans="1:10" s="15" customFormat="1" x14ac:dyDescent="0.2">
      <c r="A41" s="59"/>
      <c r="B41" s="1568" t="s">
        <v>51</v>
      </c>
      <c r="C41" s="1398"/>
      <c r="D41" s="136"/>
      <c r="E41" s="1552"/>
      <c r="F41" s="567"/>
      <c r="G41" s="1552"/>
      <c r="H41" s="557"/>
      <c r="I41" s="1554"/>
      <c r="J41" s="62"/>
    </row>
    <row r="42" spans="1:10" s="15" customFormat="1" x14ac:dyDescent="0.2">
      <c r="A42" s="59"/>
      <c r="B42" s="1568"/>
      <c r="C42" s="1398"/>
      <c r="D42" s="137"/>
      <c r="E42" s="1553"/>
      <c r="F42" s="564"/>
      <c r="G42" s="1553"/>
      <c r="H42" s="558"/>
      <c r="I42" s="1555"/>
      <c r="J42" s="62"/>
    </row>
    <row r="43" spans="1:10" s="15" customFormat="1" x14ac:dyDescent="0.2">
      <c r="A43" s="59"/>
      <c r="B43" s="1568" t="s">
        <v>122</v>
      </c>
      <c r="C43" s="1573"/>
      <c r="D43" s="136"/>
      <c r="E43" s="1552"/>
      <c r="F43" s="567"/>
      <c r="G43" s="1552"/>
      <c r="H43" s="557"/>
      <c r="I43" s="1554"/>
      <c r="J43" s="62"/>
    </row>
    <row r="44" spans="1:10" s="15" customFormat="1" ht="11.25" customHeight="1" x14ac:dyDescent="0.2">
      <c r="A44" s="59"/>
      <c r="B44" s="1574"/>
      <c r="C44" s="1573"/>
      <c r="D44" s="137"/>
      <c r="E44" s="1553"/>
      <c r="F44" s="564"/>
      <c r="G44" s="1553"/>
      <c r="H44" s="558"/>
      <c r="I44" s="1555"/>
      <c r="J44" s="62"/>
    </row>
    <row r="45" spans="1:10" s="15" customFormat="1" ht="11.25" customHeight="1" x14ac:dyDescent="0.2">
      <c r="A45" s="59"/>
      <c r="B45" s="1576"/>
      <c r="C45" s="1577"/>
      <c r="D45" s="136"/>
      <c r="E45" s="1552"/>
      <c r="F45" s="567"/>
      <c r="G45" s="1552"/>
      <c r="H45" s="557"/>
      <c r="I45" s="1554"/>
      <c r="J45" s="62"/>
    </row>
    <row r="46" spans="1:10" s="15" customFormat="1" ht="11.25" customHeight="1" x14ac:dyDescent="0.2">
      <c r="A46" s="59"/>
      <c r="B46" s="1578"/>
      <c r="C46" s="1577"/>
      <c r="D46" s="137"/>
      <c r="E46" s="1553"/>
      <c r="F46" s="564"/>
      <c r="G46" s="1553"/>
      <c r="H46" s="558"/>
      <c r="I46" s="1555"/>
      <c r="J46" s="62"/>
    </row>
    <row r="47" spans="1:10" s="15" customFormat="1" ht="11.25" x14ac:dyDescent="0.2">
      <c r="A47" s="59"/>
      <c r="D47" s="59"/>
      <c r="E47" s="140"/>
      <c r="F47" s="550"/>
      <c r="G47" s="140"/>
      <c r="H47" s="141"/>
      <c r="I47" s="140"/>
      <c r="J47" s="62"/>
    </row>
    <row r="48" spans="1:10" s="15" customFormat="1" x14ac:dyDescent="0.2">
      <c r="A48" s="59"/>
      <c r="B48" s="35" t="s">
        <v>123</v>
      </c>
      <c r="D48" s="142"/>
      <c r="E48" s="1556">
        <f>SUM(E31:E46)</f>
        <v>0</v>
      </c>
      <c r="F48" s="567"/>
      <c r="G48" s="1556">
        <f>SUM(G31:G46)</f>
        <v>0</v>
      </c>
      <c r="H48" s="557"/>
      <c r="I48" s="1557">
        <f>SUM(I31:I46)</f>
        <v>0</v>
      </c>
      <c r="J48" s="85"/>
    </row>
    <row r="49" spans="1:10" s="15" customFormat="1" ht="13.9" customHeight="1" thickBot="1" x14ac:dyDescent="0.25">
      <c r="A49" s="143"/>
      <c r="B49" s="131"/>
      <c r="C49" s="131"/>
      <c r="D49" s="143"/>
      <c r="E49" s="1579"/>
      <c r="F49" s="554"/>
      <c r="G49" s="1579"/>
      <c r="H49" s="144"/>
      <c r="I49" s="1580"/>
      <c r="J49" s="85"/>
    </row>
    <row r="50" spans="1:10" s="10" customFormat="1" x14ac:dyDescent="0.2">
      <c r="A50" s="55"/>
      <c r="J50" s="145"/>
    </row>
    <row r="51" spans="1:10" s="24" customFormat="1" ht="11.25" x14ac:dyDescent="0.2">
      <c r="A51" s="39">
        <v>3</v>
      </c>
      <c r="B51" s="36" t="s">
        <v>124</v>
      </c>
      <c r="D51" s="550" t="s">
        <v>186</v>
      </c>
      <c r="E51" s="545">
        <v>12</v>
      </c>
      <c r="F51" s="550" t="s">
        <v>186</v>
      </c>
      <c r="G51" s="545">
        <v>12</v>
      </c>
      <c r="H51" s="550" t="s">
        <v>186</v>
      </c>
      <c r="I51" s="545">
        <v>12</v>
      </c>
      <c r="J51" s="85" t="s">
        <v>150</v>
      </c>
    </row>
    <row r="52" spans="1:10" s="24" customFormat="1" ht="15" customHeight="1" x14ac:dyDescent="0.2">
      <c r="A52" s="59"/>
      <c r="D52" s="146" t="s">
        <v>125</v>
      </c>
      <c r="E52" s="147">
        <f>E48*E51</f>
        <v>0</v>
      </c>
      <c r="F52" s="146" t="s">
        <v>125</v>
      </c>
      <c r="G52" s="147">
        <f>G48*G51</f>
        <v>0</v>
      </c>
      <c r="H52" s="87" t="s">
        <v>125</v>
      </c>
      <c r="I52" s="147">
        <f>I48*I51</f>
        <v>0</v>
      </c>
      <c r="J52" s="148">
        <f>I52+G52+E52</f>
        <v>0</v>
      </c>
    </row>
    <row r="53" spans="1:10" s="15" customFormat="1" ht="11.25" x14ac:dyDescent="0.2">
      <c r="A53" s="59"/>
      <c r="B53" s="24"/>
      <c r="C53" s="24"/>
      <c r="D53" s="24"/>
      <c r="E53" s="24"/>
      <c r="F53" s="24"/>
      <c r="G53" s="24"/>
      <c r="H53" s="24"/>
      <c r="I53" s="69"/>
      <c r="J53" s="85"/>
    </row>
    <row r="54" spans="1:10" x14ac:dyDescent="0.2">
      <c r="A54" s="55"/>
      <c r="B54" s="36" t="s">
        <v>126</v>
      </c>
      <c r="C54" s="10"/>
      <c r="D54" s="149" t="s">
        <v>182</v>
      </c>
      <c r="E54" s="150">
        <v>0</v>
      </c>
      <c r="F54" s="150"/>
      <c r="G54" s="150">
        <v>0</v>
      </c>
      <c r="H54" s="10"/>
      <c r="I54" s="150">
        <v>0</v>
      </c>
      <c r="J54" s="148">
        <f>I54+G54+E54</f>
        <v>0</v>
      </c>
    </row>
    <row r="55" spans="1:10" x14ac:dyDescent="0.2">
      <c r="A55" s="55"/>
      <c r="B55" s="36"/>
      <c r="C55" s="10"/>
      <c r="D55" s="149"/>
      <c r="E55" s="10"/>
      <c r="F55" s="10"/>
      <c r="G55" s="10"/>
      <c r="H55" s="10"/>
      <c r="I55" s="10"/>
      <c r="J55" s="145"/>
    </row>
    <row r="56" spans="1:10" x14ac:dyDescent="0.2">
      <c r="A56" s="55"/>
      <c r="B56" s="10"/>
      <c r="C56" s="10"/>
      <c r="D56" s="149" t="s">
        <v>184</v>
      </c>
      <c r="E56" s="150">
        <v>0</v>
      </c>
      <c r="F56" s="150"/>
      <c r="G56" s="150">
        <v>0</v>
      </c>
      <c r="H56" s="10"/>
      <c r="I56" s="150">
        <v>0</v>
      </c>
      <c r="J56" s="148">
        <f>I56+G56+E56</f>
        <v>0</v>
      </c>
    </row>
    <row r="57" spans="1:10" x14ac:dyDescent="0.2">
      <c r="A57" s="55"/>
      <c r="B57" s="36"/>
      <c r="C57" s="10"/>
      <c r="D57" s="149"/>
      <c r="E57" s="10"/>
      <c r="F57" s="10"/>
      <c r="G57" s="10"/>
      <c r="H57" s="10"/>
      <c r="I57" s="10"/>
      <c r="J57" s="145"/>
    </row>
    <row r="58" spans="1:10" x14ac:dyDescent="0.2">
      <c r="A58" s="55"/>
      <c r="B58" s="10"/>
      <c r="C58" s="10"/>
      <c r="D58" s="149" t="s">
        <v>183</v>
      </c>
      <c r="E58" s="150">
        <v>0</v>
      </c>
      <c r="F58" s="150"/>
      <c r="G58" s="150">
        <v>0</v>
      </c>
      <c r="H58" s="10"/>
      <c r="I58" s="150">
        <v>0</v>
      </c>
      <c r="J58" s="148">
        <f>I58+G58+E58</f>
        <v>0</v>
      </c>
    </row>
    <row r="59" spans="1:10" x14ac:dyDescent="0.2">
      <c r="A59" s="55"/>
      <c r="B59" s="10"/>
      <c r="C59" s="10"/>
      <c r="D59" s="10"/>
      <c r="E59" s="10"/>
      <c r="F59" s="10"/>
      <c r="G59" s="10"/>
      <c r="H59" s="10"/>
      <c r="I59" s="10"/>
      <c r="J59" s="145"/>
    </row>
    <row r="60" spans="1:10" ht="16.5" customHeight="1" x14ac:dyDescent="0.2">
      <c r="A60" s="55"/>
      <c r="B60" s="10"/>
      <c r="C60" s="10"/>
      <c r="D60" s="149" t="s">
        <v>187</v>
      </c>
      <c r="E60" s="150">
        <v>0</v>
      </c>
      <c r="F60" s="150"/>
      <c r="G60" s="150">
        <v>0</v>
      </c>
      <c r="H60" s="10"/>
      <c r="I60" s="150">
        <v>0</v>
      </c>
      <c r="J60" s="148">
        <f>I60+G60+E60</f>
        <v>0</v>
      </c>
    </row>
    <row r="61" spans="1:10" x14ac:dyDescent="0.2">
      <c r="A61" s="55"/>
      <c r="B61" s="10"/>
      <c r="C61" s="10"/>
      <c r="D61" s="10"/>
      <c r="E61" s="10"/>
      <c r="F61" s="10"/>
      <c r="G61" s="10"/>
      <c r="H61" s="10"/>
      <c r="I61" s="10"/>
      <c r="J61" s="151"/>
    </row>
    <row r="62" spans="1:10" x14ac:dyDescent="0.2">
      <c r="A62" s="55"/>
      <c r="B62" s="10"/>
      <c r="C62" s="10"/>
      <c r="D62" s="10"/>
      <c r="E62" s="10"/>
      <c r="G62" s="10"/>
      <c r="H62" s="38" t="s">
        <v>195</v>
      </c>
      <c r="I62" s="10"/>
      <c r="J62" s="152">
        <f>SUM(J52:J60)</f>
        <v>0</v>
      </c>
    </row>
    <row r="63" spans="1:10" s="10" customFormat="1" ht="8.25" customHeight="1" thickBot="1" x14ac:dyDescent="0.25">
      <c r="A63" s="130"/>
      <c r="B63" s="27"/>
      <c r="C63" s="27"/>
      <c r="D63" s="27"/>
      <c r="E63" s="27"/>
      <c r="F63" s="27"/>
      <c r="G63" s="27"/>
      <c r="H63" s="27"/>
      <c r="I63" s="27"/>
      <c r="J63" s="153"/>
    </row>
    <row r="64" spans="1:10" x14ac:dyDescent="0.2">
      <c r="A64" s="884"/>
      <c r="B64" s="273"/>
      <c r="C64" s="273"/>
      <c r="D64" s="273"/>
      <c r="E64" s="273"/>
      <c r="F64" s="273"/>
      <c r="G64" s="273"/>
      <c r="H64" s="273"/>
      <c r="I64" s="273"/>
      <c r="J64" s="895"/>
    </row>
    <row r="65" spans="1:34" s="15" customFormat="1" ht="11.25" x14ac:dyDescent="0.2">
      <c r="A65" s="59"/>
      <c r="B65" s="24"/>
      <c r="C65" s="24"/>
      <c r="D65" s="24"/>
      <c r="E65" s="24"/>
      <c r="F65" s="24" t="s">
        <v>114</v>
      </c>
      <c r="G65" s="24"/>
      <c r="H65" s="24"/>
      <c r="I65" s="24"/>
      <c r="J65" s="62"/>
    </row>
    <row r="66" spans="1:34" s="106" customFormat="1" ht="9.75" customHeight="1" x14ac:dyDescent="0.2">
      <c r="A66" s="90"/>
      <c r="B66" s="10"/>
      <c r="C66" s="79"/>
      <c r="D66" s="79"/>
      <c r="E66" s="79"/>
      <c r="F66" s="79"/>
      <c r="G66" s="79"/>
      <c r="H66" s="79"/>
      <c r="I66" s="79"/>
      <c r="J66" s="80"/>
    </row>
    <row r="67" spans="1:34" customFormat="1" x14ac:dyDescent="0.2">
      <c r="A67" s="55"/>
      <c r="B67" s="10"/>
      <c r="C67" s="10"/>
      <c r="D67" s="10"/>
      <c r="E67" s="10"/>
      <c r="F67" s="10"/>
      <c r="G67" s="10"/>
      <c r="H67" s="10"/>
      <c r="I67" s="10"/>
      <c r="J67" s="121"/>
      <c r="K67" s="10"/>
      <c r="L67" s="10"/>
      <c r="M67" s="10"/>
      <c r="N67" s="10"/>
      <c r="O67" s="324"/>
      <c r="P67" s="10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525"/>
    </row>
    <row r="68" spans="1:34" customFormat="1" x14ac:dyDescent="0.2">
      <c r="A68" s="887"/>
      <c r="B68" s="324"/>
      <c r="C68" s="324"/>
      <c r="D68" s="324"/>
      <c r="E68" s="324"/>
      <c r="F68" s="324"/>
      <c r="G68" s="324"/>
      <c r="H68" s="324"/>
      <c r="I68" s="324"/>
      <c r="J68" s="826"/>
      <c r="K68" s="324"/>
      <c r="L68" s="324"/>
      <c r="M68" s="10"/>
      <c r="N68" s="324"/>
      <c r="O68" s="5"/>
      <c r="P68" s="10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525"/>
      <c r="AH68" s="41"/>
    </row>
    <row r="69" spans="1:34" s="806" customFormat="1" ht="13.15" customHeight="1" x14ac:dyDescent="0.2">
      <c r="A69" s="888"/>
      <c r="B69" s="845"/>
      <c r="C69" s="845"/>
      <c r="D69" s="845"/>
      <c r="E69" s="845"/>
      <c r="F69" s="845"/>
      <c r="G69" s="845"/>
      <c r="H69" s="845"/>
      <c r="I69" s="845"/>
      <c r="J69" s="897"/>
      <c r="K69" s="845"/>
      <c r="L69" s="845"/>
      <c r="M69" s="845"/>
      <c r="N69" s="845"/>
      <c r="O69" s="158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9"/>
    </row>
    <row r="70" spans="1:34" s="879" customFormat="1" ht="28.5" customHeight="1" x14ac:dyDescent="0.2">
      <c r="A70" s="889" t="s">
        <v>24</v>
      </c>
      <c r="B70" s="898"/>
      <c r="C70" s="898"/>
      <c r="D70" s="898"/>
      <c r="E70" s="898"/>
      <c r="F70" s="1550" t="s">
        <v>919</v>
      </c>
      <c r="G70" s="1550"/>
      <c r="H70" s="1550"/>
      <c r="I70" s="1550"/>
      <c r="J70" s="1551"/>
      <c r="K70" s="881"/>
      <c r="L70" s="881"/>
      <c r="M70" s="1575"/>
      <c r="N70" s="1575"/>
      <c r="O70" s="1575"/>
      <c r="P70" s="1575"/>
      <c r="Q70" s="1575"/>
      <c r="R70" s="1575"/>
      <c r="S70" s="1575"/>
      <c r="T70" s="1575"/>
      <c r="U70" s="1575"/>
      <c r="V70" s="1575"/>
      <c r="W70" s="1575"/>
      <c r="X70" s="1575"/>
      <c r="Y70" s="1575"/>
      <c r="Z70" s="1575"/>
      <c r="AA70" s="1575"/>
      <c r="AB70" s="1575"/>
      <c r="AC70" s="1575"/>
      <c r="AD70" s="1575"/>
      <c r="AE70" s="1575"/>
      <c r="AF70" s="1575"/>
      <c r="AG70" s="1575"/>
    </row>
    <row r="71" spans="1:34" s="806" customFormat="1" ht="13.15" customHeight="1" x14ac:dyDescent="0.2">
      <c r="A71" s="888"/>
      <c r="B71" s="845"/>
      <c r="C71" s="845"/>
      <c r="D71" s="845"/>
      <c r="E71" s="845"/>
      <c r="F71" s="845"/>
      <c r="G71" s="845"/>
      <c r="H71" s="845"/>
      <c r="I71" s="845"/>
      <c r="J71" s="897"/>
      <c r="K71" s="845"/>
      <c r="L71" s="845"/>
      <c r="M71" s="845"/>
      <c r="N71" s="845"/>
      <c r="O71" s="158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9"/>
    </row>
    <row r="72" spans="1:34" s="106" customFormat="1" ht="9.75" customHeight="1" x14ac:dyDescent="0.2">
      <c r="A72" s="90"/>
      <c r="B72" s="10"/>
      <c r="C72" s="79"/>
      <c r="D72" s="79"/>
      <c r="E72" s="79"/>
      <c r="F72" s="79"/>
      <c r="G72" s="79"/>
      <c r="H72" s="79"/>
      <c r="I72" s="79"/>
      <c r="J72" s="80"/>
    </row>
    <row r="73" spans="1:34" x14ac:dyDescent="0.2">
      <c r="A73" s="55"/>
      <c r="B73" s="10"/>
      <c r="C73" s="10"/>
      <c r="D73" s="10"/>
      <c r="E73" s="10"/>
      <c r="F73" s="10"/>
      <c r="G73" s="10"/>
      <c r="H73" s="10"/>
      <c r="I73" s="10"/>
      <c r="J73" s="121"/>
    </row>
    <row r="74" spans="1:34" x14ac:dyDescent="0.2">
      <c r="A74" s="55" t="s">
        <v>899</v>
      </c>
      <c r="B74" s="10"/>
      <c r="C74" s="10"/>
      <c r="D74" s="10"/>
      <c r="E74" s="10"/>
      <c r="F74" s="10"/>
      <c r="G74" s="10"/>
      <c r="H74" s="10"/>
      <c r="I74" s="10"/>
      <c r="J74" s="121"/>
    </row>
    <row r="75" spans="1:34" x14ac:dyDescent="0.2">
      <c r="A75" s="616" t="s">
        <v>733</v>
      </c>
      <c r="B75" s="107"/>
      <c r="C75" s="107"/>
      <c r="D75" s="107"/>
      <c r="E75" s="107"/>
      <c r="F75" s="107"/>
      <c r="G75" s="107"/>
      <c r="H75" s="107"/>
      <c r="I75" s="107"/>
      <c r="J75" s="617"/>
    </row>
  </sheetData>
  <mergeCells count="54">
    <mergeCell ref="M70:AG70"/>
    <mergeCell ref="F70:J70"/>
    <mergeCell ref="B45:C46"/>
    <mergeCell ref="B41:C42"/>
    <mergeCell ref="B39:C40"/>
    <mergeCell ref="E43:E44"/>
    <mergeCell ref="G43:G44"/>
    <mergeCell ref="I43:I44"/>
    <mergeCell ref="E41:E42"/>
    <mergeCell ref="G41:G42"/>
    <mergeCell ref="I41:I42"/>
    <mergeCell ref="E48:E49"/>
    <mergeCell ref="G48:G49"/>
    <mergeCell ref="I48:I49"/>
    <mergeCell ref="E45:E46"/>
    <mergeCell ref="G45:G46"/>
    <mergeCell ref="B37:C38"/>
    <mergeCell ref="B16:C16"/>
    <mergeCell ref="B20:C20"/>
    <mergeCell ref="B33:C34"/>
    <mergeCell ref="B43:C44"/>
    <mergeCell ref="B35:C36"/>
    <mergeCell ref="A8:C11"/>
    <mergeCell ref="D8:I11"/>
    <mergeCell ref="H12:I12"/>
    <mergeCell ref="H13:I13"/>
    <mergeCell ref="E21:E22"/>
    <mergeCell ref="E23:E24"/>
    <mergeCell ref="G23:G24"/>
    <mergeCell ref="G21:G22"/>
    <mergeCell ref="I21:I22"/>
    <mergeCell ref="I23:I24"/>
    <mergeCell ref="I45:I46"/>
    <mergeCell ref="I39:I40"/>
    <mergeCell ref="I37:I38"/>
    <mergeCell ref="G37:G38"/>
    <mergeCell ref="E37:E38"/>
    <mergeCell ref="E39:E40"/>
    <mergeCell ref="G39:G40"/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1" orientation="portrait" horizontalDpi="300" verticalDpi="300" r:id="rId1"/>
  <headerFooter alignWithMargins="0">
    <oddHeader xml:space="preserve"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37" zoomScale="80" zoomScaleNormal="100" zoomScaleSheetLayoutView="80" workbookViewId="0">
      <selection activeCell="A78" sqref="A78"/>
    </sheetView>
  </sheetViews>
  <sheetFormatPr baseColWidth="10" defaultColWidth="2.7109375" defaultRowHeight="12.75" x14ac:dyDescent="0.2"/>
  <cols>
    <col min="1" max="16384" width="2.7109375" style="26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185"/>
      <c r="W1" s="430" t="s">
        <v>739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5.0999999999999996" customHeight="1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09"/>
    </row>
    <row r="3" spans="1:33" ht="13.5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233" t="s">
        <v>151</v>
      </c>
      <c r="AE3" s="1145">
        <v>1</v>
      </c>
      <c r="AF3" s="1145"/>
      <c r="AG3" s="1146"/>
    </row>
    <row r="4" spans="1:3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3" ht="18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89"/>
      <c r="W5" s="264" t="s">
        <v>500</v>
      </c>
      <c r="X5" s="189"/>
      <c r="Y5" s="189"/>
      <c r="Z5" s="189"/>
      <c r="AA5" s="189"/>
      <c r="AB5" s="189"/>
      <c r="AC5" s="189"/>
      <c r="AD5" s="189"/>
      <c r="AE5" s="189"/>
      <c r="AF5" s="189"/>
      <c r="AG5" s="199"/>
    </row>
    <row r="6" spans="1:33" ht="18" x14ac:dyDescent="0.2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264" t="s">
        <v>501</v>
      </c>
      <c r="X6" s="1594"/>
      <c r="Y6" s="1594"/>
      <c r="Z6" s="1594"/>
      <c r="AA6" s="1594"/>
      <c r="AB6" s="189"/>
      <c r="AC6" s="189"/>
      <c r="AD6" s="189"/>
      <c r="AE6" s="189"/>
      <c r="AF6" s="189"/>
      <c r="AG6" s="199"/>
    </row>
    <row r="7" spans="1:33" ht="6" customHeight="1" thickBot="1" x14ac:dyDescent="0.25">
      <c r="A7" s="193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94"/>
    </row>
    <row r="8" spans="1:33" x14ac:dyDescent="0.2">
      <c r="A8" s="342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67"/>
    </row>
    <row r="9" spans="1:33" x14ac:dyDescent="0.2">
      <c r="A9" s="322" t="s">
        <v>612</v>
      </c>
      <c r="B9" s="161"/>
      <c r="C9" s="161"/>
      <c r="D9" s="161"/>
      <c r="E9" s="161"/>
      <c r="F9" s="161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3"/>
    </row>
    <row r="10" spans="1:33" x14ac:dyDescent="0.2">
      <c r="A10" s="322" t="s">
        <v>48</v>
      </c>
      <c r="B10" s="161"/>
      <c r="C10" s="161"/>
      <c r="D10" s="161"/>
      <c r="E10" s="161"/>
      <c r="F10" s="161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6"/>
    </row>
    <row r="11" spans="1:33" x14ac:dyDescent="0.2">
      <c r="A11" s="322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220"/>
    </row>
    <row r="12" spans="1:33" x14ac:dyDescent="0.2">
      <c r="A12" s="322" t="s">
        <v>502</v>
      </c>
      <c r="B12" s="161"/>
      <c r="C12" s="161"/>
      <c r="D12" s="161"/>
      <c r="E12" s="161"/>
      <c r="F12" s="161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</row>
    <row r="13" spans="1:33" x14ac:dyDescent="0.2">
      <c r="A13" s="322" t="s">
        <v>738</v>
      </c>
      <c r="B13" s="161"/>
      <c r="C13" s="161"/>
      <c r="D13" s="161"/>
      <c r="E13" s="161"/>
      <c r="F13" s="161"/>
      <c r="G13" s="1597"/>
      <c r="H13" s="1597"/>
      <c r="I13" s="1597"/>
      <c r="J13" s="1597"/>
      <c r="K13" s="1597"/>
      <c r="L13" s="1597"/>
      <c r="M13" s="1597"/>
      <c r="N13" s="1597"/>
      <c r="O13" s="1597"/>
      <c r="P13" s="1597"/>
      <c r="Q13" s="1597"/>
      <c r="R13" s="1597"/>
      <c r="S13" s="1597"/>
      <c r="T13" s="1597"/>
      <c r="U13" s="1597"/>
      <c r="V13" s="1597"/>
      <c r="W13" s="1597"/>
      <c r="X13" s="1597"/>
      <c r="Y13" s="1597"/>
      <c r="Z13" s="1597"/>
      <c r="AA13" s="1597"/>
      <c r="AB13" s="1597"/>
      <c r="AC13" s="1597"/>
      <c r="AD13" s="1597"/>
      <c r="AE13" s="1597"/>
      <c r="AF13" s="1597"/>
      <c r="AG13" s="1598"/>
    </row>
    <row r="14" spans="1:33" ht="6" customHeight="1" thickBot="1" x14ac:dyDescent="0.25">
      <c r="A14" s="193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94"/>
    </row>
    <row r="15" spans="1:33" x14ac:dyDescent="0.2">
      <c r="A15" s="346" t="s">
        <v>503</v>
      </c>
      <c r="B15" s="343"/>
      <c r="C15" s="345" t="s">
        <v>503</v>
      </c>
      <c r="D15" s="343"/>
      <c r="E15" s="343"/>
      <c r="F15" s="345" t="s">
        <v>505</v>
      </c>
      <c r="G15" s="343"/>
      <c r="H15" s="343"/>
      <c r="I15" s="345" t="s">
        <v>736</v>
      </c>
      <c r="J15" s="343"/>
      <c r="K15" s="343"/>
      <c r="L15" s="343"/>
      <c r="M15" s="343"/>
      <c r="N15" s="343"/>
      <c r="O15" s="343"/>
      <c r="P15" s="343"/>
      <c r="Q15" s="343"/>
      <c r="R15" s="345" t="s">
        <v>737</v>
      </c>
      <c r="S15" s="343"/>
      <c r="T15" s="343"/>
      <c r="U15" s="343"/>
      <c r="V15" s="343"/>
      <c r="W15" s="343"/>
      <c r="X15" s="343"/>
      <c r="Y15" s="343"/>
      <c r="Z15" s="343"/>
      <c r="AA15" s="345" t="s">
        <v>513</v>
      </c>
      <c r="AB15" s="343"/>
      <c r="AC15" s="343"/>
      <c r="AD15" s="345" t="s">
        <v>509</v>
      </c>
      <c r="AE15" s="343"/>
      <c r="AF15" s="343"/>
      <c r="AG15" s="347"/>
    </row>
    <row r="16" spans="1:33" x14ac:dyDescent="0.2">
      <c r="A16" s="268" t="s">
        <v>34</v>
      </c>
      <c r="B16" s="46"/>
      <c r="C16" s="89" t="s">
        <v>504</v>
      </c>
      <c r="D16" s="46"/>
      <c r="E16" s="46"/>
      <c r="F16" s="89" t="s">
        <v>506</v>
      </c>
      <c r="G16" s="46"/>
      <c r="H16" s="46"/>
      <c r="I16" s="89"/>
      <c r="J16" s="46"/>
      <c r="K16" s="46"/>
      <c r="L16" s="46"/>
      <c r="M16" s="46"/>
      <c r="N16" s="46"/>
      <c r="O16" s="46"/>
      <c r="P16" s="46"/>
      <c r="Q16" s="46"/>
      <c r="R16" s="89" t="s">
        <v>511</v>
      </c>
      <c r="S16" s="46"/>
      <c r="T16" s="46"/>
      <c r="U16" s="46"/>
      <c r="V16" s="46"/>
      <c r="W16" s="46"/>
      <c r="X16" s="46"/>
      <c r="Y16" s="46"/>
      <c r="Z16" s="46"/>
      <c r="AA16" s="89" t="s">
        <v>514</v>
      </c>
      <c r="AB16" s="46"/>
      <c r="AC16" s="46"/>
      <c r="AD16" s="89" t="s">
        <v>510</v>
      </c>
      <c r="AE16" s="46"/>
      <c r="AF16" s="46"/>
      <c r="AG16" s="237"/>
    </row>
    <row r="17" spans="1:33" x14ac:dyDescent="0.2">
      <c r="A17" s="348"/>
      <c r="B17" s="344"/>
      <c r="C17" s="109"/>
      <c r="D17" s="344"/>
      <c r="E17" s="344"/>
      <c r="F17" s="109" t="s">
        <v>507</v>
      </c>
      <c r="G17" s="344"/>
      <c r="H17" s="344"/>
      <c r="I17" s="109"/>
      <c r="J17" s="344"/>
      <c r="K17" s="344"/>
      <c r="L17" s="344"/>
      <c r="M17" s="344"/>
      <c r="N17" s="344"/>
      <c r="O17" s="344"/>
      <c r="P17" s="344"/>
      <c r="Q17" s="344"/>
      <c r="R17" s="109"/>
      <c r="S17" s="344"/>
      <c r="T17" s="344"/>
      <c r="U17" s="344"/>
      <c r="V17" s="344"/>
      <c r="W17" s="344"/>
      <c r="X17" s="344"/>
      <c r="Y17" s="344"/>
      <c r="Z17" s="344"/>
      <c r="AA17" s="109" t="s">
        <v>515</v>
      </c>
      <c r="AB17" s="344"/>
      <c r="AC17" s="344"/>
      <c r="AD17" s="109"/>
      <c r="AE17" s="344"/>
      <c r="AF17" s="344"/>
      <c r="AG17" s="349"/>
    </row>
    <row r="18" spans="1:33" ht="25.15" customHeight="1" x14ac:dyDescent="0.2">
      <c r="A18" s="1590"/>
      <c r="B18" s="1586"/>
      <c r="C18" s="1581"/>
      <c r="D18" s="1582"/>
      <c r="E18" s="1583"/>
      <c r="F18" s="1581"/>
      <c r="G18" s="1582"/>
      <c r="H18" s="1583"/>
      <c r="I18" s="1584"/>
      <c r="J18" s="1585"/>
      <c r="K18" s="1585"/>
      <c r="L18" s="1585"/>
      <c r="M18" s="1585"/>
      <c r="N18" s="1585"/>
      <c r="O18" s="1585"/>
      <c r="P18" s="1585"/>
      <c r="Q18" s="1586"/>
      <c r="R18" s="1584"/>
      <c r="S18" s="1585"/>
      <c r="T18" s="1585"/>
      <c r="U18" s="1585"/>
      <c r="V18" s="1585"/>
      <c r="W18" s="1585"/>
      <c r="X18" s="1585"/>
      <c r="Y18" s="1585"/>
      <c r="Z18" s="1586"/>
      <c r="AA18" s="1587"/>
      <c r="AB18" s="1587"/>
      <c r="AC18" s="1587"/>
      <c r="AD18" s="1588"/>
      <c r="AE18" s="1588"/>
      <c r="AF18" s="1588"/>
      <c r="AG18" s="1589"/>
    </row>
    <row r="19" spans="1:33" ht="25.15" customHeight="1" x14ac:dyDescent="0.2">
      <c r="A19" s="1590"/>
      <c r="B19" s="1586"/>
      <c r="C19" s="1581"/>
      <c r="D19" s="1582"/>
      <c r="E19" s="1583"/>
      <c r="F19" s="1581"/>
      <c r="G19" s="1582"/>
      <c r="H19" s="1583"/>
      <c r="I19" s="1584"/>
      <c r="J19" s="1585"/>
      <c r="K19" s="1585"/>
      <c r="L19" s="1585"/>
      <c r="M19" s="1585"/>
      <c r="N19" s="1585"/>
      <c r="O19" s="1585"/>
      <c r="P19" s="1585"/>
      <c r="Q19" s="1586"/>
      <c r="R19" s="1584"/>
      <c r="S19" s="1585"/>
      <c r="T19" s="1585"/>
      <c r="U19" s="1585"/>
      <c r="V19" s="1585"/>
      <c r="W19" s="1585"/>
      <c r="X19" s="1585"/>
      <c r="Y19" s="1585"/>
      <c r="Z19" s="1586"/>
      <c r="AA19" s="1587"/>
      <c r="AB19" s="1587"/>
      <c r="AC19" s="1587"/>
      <c r="AD19" s="1588"/>
      <c r="AE19" s="1588"/>
      <c r="AF19" s="1588"/>
      <c r="AG19" s="1589"/>
    </row>
    <row r="20" spans="1:33" ht="25.15" customHeight="1" x14ac:dyDescent="0.2">
      <c r="A20" s="1590"/>
      <c r="B20" s="1586"/>
      <c r="C20" s="1581"/>
      <c r="D20" s="1582"/>
      <c r="E20" s="1583"/>
      <c r="F20" s="1581"/>
      <c r="G20" s="1582"/>
      <c r="H20" s="1583"/>
      <c r="I20" s="1584"/>
      <c r="J20" s="1585"/>
      <c r="K20" s="1585"/>
      <c r="L20" s="1585"/>
      <c r="M20" s="1585"/>
      <c r="N20" s="1585"/>
      <c r="O20" s="1585"/>
      <c r="P20" s="1585"/>
      <c r="Q20" s="1586"/>
      <c r="R20" s="1584"/>
      <c r="S20" s="1585"/>
      <c r="T20" s="1585"/>
      <c r="U20" s="1585"/>
      <c r="V20" s="1585"/>
      <c r="W20" s="1585"/>
      <c r="X20" s="1585"/>
      <c r="Y20" s="1585"/>
      <c r="Z20" s="1586"/>
      <c r="AA20" s="1587"/>
      <c r="AB20" s="1587"/>
      <c r="AC20" s="1587"/>
      <c r="AD20" s="1588"/>
      <c r="AE20" s="1588"/>
      <c r="AF20" s="1588"/>
      <c r="AG20" s="1589"/>
    </row>
    <row r="21" spans="1:33" ht="25.15" customHeight="1" x14ac:dyDescent="0.2">
      <c r="A21" s="1590"/>
      <c r="B21" s="1586"/>
      <c r="C21" s="1581"/>
      <c r="D21" s="1582"/>
      <c r="E21" s="1583"/>
      <c r="F21" s="1581"/>
      <c r="G21" s="1582"/>
      <c r="H21" s="1583"/>
      <c r="I21" s="1584"/>
      <c r="J21" s="1585"/>
      <c r="K21" s="1585"/>
      <c r="L21" s="1585"/>
      <c r="M21" s="1585"/>
      <c r="N21" s="1585"/>
      <c r="O21" s="1585"/>
      <c r="P21" s="1585"/>
      <c r="Q21" s="1586"/>
      <c r="R21" s="1584"/>
      <c r="S21" s="1585"/>
      <c r="T21" s="1585"/>
      <c r="U21" s="1585"/>
      <c r="V21" s="1585"/>
      <c r="W21" s="1585"/>
      <c r="X21" s="1585"/>
      <c r="Y21" s="1585"/>
      <c r="Z21" s="1586"/>
      <c r="AA21" s="1587"/>
      <c r="AB21" s="1587"/>
      <c r="AC21" s="1587"/>
      <c r="AD21" s="1588"/>
      <c r="AE21" s="1588"/>
      <c r="AF21" s="1588"/>
      <c r="AG21" s="1589"/>
    </row>
    <row r="22" spans="1:33" ht="25.15" customHeight="1" x14ac:dyDescent="0.2">
      <c r="A22" s="1590"/>
      <c r="B22" s="1586"/>
      <c r="C22" s="1581"/>
      <c r="D22" s="1582"/>
      <c r="E22" s="1583"/>
      <c r="F22" s="1581"/>
      <c r="G22" s="1582"/>
      <c r="H22" s="1583"/>
      <c r="I22" s="1584"/>
      <c r="J22" s="1585"/>
      <c r="K22" s="1585"/>
      <c r="L22" s="1585"/>
      <c r="M22" s="1585"/>
      <c r="N22" s="1585"/>
      <c r="O22" s="1585"/>
      <c r="P22" s="1585"/>
      <c r="Q22" s="1586"/>
      <c r="R22" s="1584"/>
      <c r="S22" s="1585"/>
      <c r="T22" s="1585"/>
      <c r="U22" s="1585"/>
      <c r="V22" s="1585"/>
      <c r="W22" s="1585"/>
      <c r="X22" s="1585"/>
      <c r="Y22" s="1585"/>
      <c r="Z22" s="1586"/>
      <c r="AA22" s="1587"/>
      <c r="AB22" s="1587"/>
      <c r="AC22" s="1587"/>
      <c r="AD22" s="1588"/>
      <c r="AE22" s="1588"/>
      <c r="AF22" s="1588"/>
      <c r="AG22" s="1589"/>
    </row>
    <row r="23" spans="1:33" ht="25.15" customHeight="1" x14ac:dyDescent="0.2">
      <c r="A23" s="1590"/>
      <c r="B23" s="1586"/>
      <c r="C23" s="1581"/>
      <c r="D23" s="1582"/>
      <c r="E23" s="1583"/>
      <c r="F23" s="1581"/>
      <c r="G23" s="1582"/>
      <c r="H23" s="1583"/>
      <c r="I23" s="1584"/>
      <c r="J23" s="1585"/>
      <c r="K23" s="1585"/>
      <c r="L23" s="1585"/>
      <c r="M23" s="1585"/>
      <c r="N23" s="1585"/>
      <c r="O23" s="1585"/>
      <c r="P23" s="1585"/>
      <c r="Q23" s="1586"/>
      <c r="R23" s="1584"/>
      <c r="S23" s="1585"/>
      <c r="T23" s="1585"/>
      <c r="U23" s="1585"/>
      <c r="V23" s="1585"/>
      <c r="W23" s="1585"/>
      <c r="X23" s="1585"/>
      <c r="Y23" s="1585"/>
      <c r="Z23" s="1586"/>
      <c r="AA23" s="1587"/>
      <c r="AB23" s="1587"/>
      <c r="AC23" s="1587"/>
      <c r="AD23" s="1588"/>
      <c r="AE23" s="1588"/>
      <c r="AF23" s="1588"/>
      <c r="AG23" s="1589"/>
    </row>
    <row r="24" spans="1:33" ht="25.15" customHeight="1" x14ac:dyDescent="0.2">
      <c r="A24" s="1590"/>
      <c r="B24" s="1586"/>
      <c r="C24" s="1581"/>
      <c r="D24" s="1582"/>
      <c r="E24" s="1583"/>
      <c r="F24" s="1581"/>
      <c r="G24" s="1582"/>
      <c r="H24" s="1583"/>
      <c r="I24" s="1584"/>
      <c r="J24" s="1585"/>
      <c r="K24" s="1585"/>
      <c r="L24" s="1585"/>
      <c r="M24" s="1585"/>
      <c r="N24" s="1585"/>
      <c r="O24" s="1585"/>
      <c r="P24" s="1585"/>
      <c r="Q24" s="1586"/>
      <c r="R24" s="1584"/>
      <c r="S24" s="1585"/>
      <c r="T24" s="1585"/>
      <c r="U24" s="1585"/>
      <c r="V24" s="1585"/>
      <c r="W24" s="1585"/>
      <c r="X24" s="1585"/>
      <c r="Y24" s="1585"/>
      <c r="Z24" s="1586"/>
      <c r="AA24" s="1587"/>
      <c r="AB24" s="1587"/>
      <c r="AC24" s="1587"/>
      <c r="AD24" s="1588"/>
      <c r="AE24" s="1588"/>
      <c r="AF24" s="1588"/>
      <c r="AG24" s="1589"/>
    </row>
    <row r="25" spans="1:33" ht="25.15" customHeight="1" x14ac:dyDescent="0.2">
      <c r="A25" s="1590"/>
      <c r="B25" s="1586"/>
      <c r="C25" s="1581"/>
      <c r="D25" s="1582"/>
      <c r="E25" s="1583"/>
      <c r="F25" s="1581"/>
      <c r="G25" s="1582"/>
      <c r="H25" s="1583"/>
      <c r="I25" s="1584"/>
      <c r="J25" s="1585"/>
      <c r="K25" s="1585"/>
      <c r="L25" s="1585"/>
      <c r="M25" s="1585"/>
      <c r="N25" s="1585"/>
      <c r="O25" s="1585"/>
      <c r="P25" s="1585"/>
      <c r="Q25" s="1586"/>
      <c r="R25" s="1584"/>
      <c r="S25" s="1585"/>
      <c r="T25" s="1585"/>
      <c r="U25" s="1585"/>
      <c r="V25" s="1585"/>
      <c r="W25" s="1585"/>
      <c r="X25" s="1585"/>
      <c r="Y25" s="1585"/>
      <c r="Z25" s="1586"/>
      <c r="AA25" s="1587"/>
      <c r="AB25" s="1587"/>
      <c r="AC25" s="1587"/>
      <c r="AD25" s="1588"/>
      <c r="AE25" s="1588"/>
      <c r="AF25" s="1588"/>
      <c r="AG25" s="1589"/>
    </row>
    <row r="26" spans="1:33" ht="25.15" customHeight="1" x14ac:dyDescent="0.2">
      <c r="A26" s="1590"/>
      <c r="B26" s="1586"/>
      <c r="C26" s="1581"/>
      <c r="D26" s="1582"/>
      <c r="E26" s="1583"/>
      <c r="F26" s="1581"/>
      <c r="G26" s="1582"/>
      <c r="H26" s="1583"/>
      <c r="I26" s="1584"/>
      <c r="J26" s="1585"/>
      <c r="K26" s="1585"/>
      <c r="L26" s="1585"/>
      <c r="M26" s="1585"/>
      <c r="N26" s="1585"/>
      <c r="O26" s="1585"/>
      <c r="P26" s="1585"/>
      <c r="Q26" s="1586"/>
      <c r="R26" s="1584"/>
      <c r="S26" s="1585"/>
      <c r="T26" s="1585"/>
      <c r="U26" s="1585"/>
      <c r="V26" s="1585"/>
      <c r="W26" s="1585"/>
      <c r="X26" s="1585"/>
      <c r="Y26" s="1585"/>
      <c r="Z26" s="1586"/>
      <c r="AA26" s="1587"/>
      <c r="AB26" s="1587"/>
      <c r="AC26" s="1587"/>
      <c r="AD26" s="1588"/>
      <c r="AE26" s="1588"/>
      <c r="AF26" s="1588"/>
      <c r="AG26" s="1589"/>
    </row>
    <row r="27" spans="1:33" ht="25.15" customHeight="1" x14ac:dyDescent="0.2">
      <c r="A27" s="1590"/>
      <c r="B27" s="1586"/>
      <c r="C27" s="1581"/>
      <c r="D27" s="1582"/>
      <c r="E27" s="1583"/>
      <c r="F27" s="1581"/>
      <c r="G27" s="1582"/>
      <c r="H27" s="1583"/>
      <c r="I27" s="1584"/>
      <c r="J27" s="1585"/>
      <c r="K27" s="1585"/>
      <c r="L27" s="1585"/>
      <c r="M27" s="1585"/>
      <c r="N27" s="1585"/>
      <c r="O27" s="1585"/>
      <c r="P27" s="1585"/>
      <c r="Q27" s="1586"/>
      <c r="R27" s="1584"/>
      <c r="S27" s="1585"/>
      <c r="T27" s="1585"/>
      <c r="U27" s="1585"/>
      <c r="V27" s="1585"/>
      <c r="W27" s="1585"/>
      <c r="X27" s="1585"/>
      <c r="Y27" s="1585"/>
      <c r="Z27" s="1586"/>
      <c r="AA27" s="1587"/>
      <c r="AB27" s="1587"/>
      <c r="AC27" s="1587"/>
      <c r="AD27" s="1588"/>
      <c r="AE27" s="1588"/>
      <c r="AF27" s="1588"/>
      <c r="AG27" s="1589"/>
    </row>
    <row r="28" spans="1:33" ht="25.15" customHeight="1" x14ac:dyDescent="0.2">
      <c r="A28" s="1590"/>
      <c r="B28" s="1586"/>
      <c r="C28" s="1581"/>
      <c r="D28" s="1582"/>
      <c r="E28" s="1583"/>
      <c r="F28" s="1581"/>
      <c r="G28" s="1582"/>
      <c r="H28" s="1583"/>
      <c r="I28" s="1584"/>
      <c r="J28" s="1585"/>
      <c r="K28" s="1585"/>
      <c r="L28" s="1585"/>
      <c r="M28" s="1585"/>
      <c r="N28" s="1585"/>
      <c r="O28" s="1585"/>
      <c r="P28" s="1585"/>
      <c r="Q28" s="1586"/>
      <c r="R28" s="1584"/>
      <c r="S28" s="1585"/>
      <c r="T28" s="1585"/>
      <c r="U28" s="1585"/>
      <c r="V28" s="1585"/>
      <c r="W28" s="1585"/>
      <c r="X28" s="1585"/>
      <c r="Y28" s="1585"/>
      <c r="Z28" s="1586"/>
      <c r="AA28" s="1587"/>
      <c r="AB28" s="1587"/>
      <c r="AC28" s="1587"/>
      <c r="AD28" s="1588"/>
      <c r="AE28" s="1588"/>
      <c r="AF28" s="1588"/>
      <c r="AG28" s="1589"/>
    </row>
    <row r="29" spans="1:33" ht="25.15" customHeight="1" x14ac:dyDescent="0.2">
      <c r="A29" s="1590"/>
      <c r="B29" s="1586"/>
      <c r="C29" s="1581"/>
      <c r="D29" s="1582"/>
      <c r="E29" s="1583"/>
      <c r="F29" s="1581"/>
      <c r="G29" s="1582"/>
      <c r="H29" s="1583"/>
      <c r="I29" s="1584"/>
      <c r="J29" s="1585"/>
      <c r="K29" s="1585"/>
      <c r="L29" s="1585"/>
      <c r="M29" s="1585"/>
      <c r="N29" s="1585"/>
      <c r="O29" s="1585"/>
      <c r="P29" s="1585"/>
      <c r="Q29" s="1586"/>
      <c r="R29" s="1584"/>
      <c r="S29" s="1585"/>
      <c r="T29" s="1585"/>
      <c r="U29" s="1585"/>
      <c r="V29" s="1585"/>
      <c r="W29" s="1585"/>
      <c r="X29" s="1585"/>
      <c r="Y29" s="1585"/>
      <c r="Z29" s="1586"/>
      <c r="AA29" s="1587"/>
      <c r="AB29" s="1587"/>
      <c r="AC29" s="1587"/>
      <c r="AD29" s="1588"/>
      <c r="AE29" s="1588"/>
      <c r="AF29" s="1588"/>
      <c r="AG29" s="1589"/>
    </row>
    <row r="30" spans="1:33" ht="25.15" customHeight="1" x14ac:dyDescent="0.2">
      <c r="A30" s="1590"/>
      <c r="B30" s="1586"/>
      <c r="C30" s="1581"/>
      <c r="D30" s="1582"/>
      <c r="E30" s="1583"/>
      <c r="F30" s="1581"/>
      <c r="G30" s="1582"/>
      <c r="H30" s="1583"/>
      <c r="I30" s="1584"/>
      <c r="J30" s="1585"/>
      <c r="K30" s="1585"/>
      <c r="L30" s="1585"/>
      <c r="M30" s="1585"/>
      <c r="N30" s="1585"/>
      <c r="O30" s="1585"/>
      <c r="P30" s="1585"/>
      <c r="Q30" s="1586"/>
      <c r="R30" s="1584"/>
      <c r="S30" s="1585"/>
      <c r="T30" s="1585"/>
      <c r="U30" s="1585"/>
      <c r="V30" s="1585"/>
      <c r="W30" s="1585"/>
      <c r="X30" s="1585"/>
      <c r="Y30" s="1585"/>
      <c r="Z30" s="1586"/>
      <c r="AA30" s="1587"/>
      <c r="AB30" s="1587"/>
      <c r="AC30" s="1587"/>
      <c r="AD30" s="1588"/>
      <c r="AE30" s="1588"/>
      <c r="AF30" s="1588"/>
      <c r="AG30" s="1589"/>
    </row>
    <row r="31" spans="1:33" ht="25.15" customHeight="1" x14ac:dyDescent="0.2">
      <c r="A31" s="1590"/>
      <c r="B31" s="1586"/>
      <c r="C31" s="1581"/>
      <c r="D31" s="1582"/>
      <c r="E31" s="1583"/>
      <c r="F31" s="1581"/>
      <c r="G31" s="1582"/>
      <c r="H31" s="1583"/>
      <c r="I31" s="1584"/>
      <c r="J31" s="1585"/>
      <c r="K31" s="1585"/>
      <c r="L31" s="1585"/>
      <c r="M31" s="1585"/>
      <c r="N31" s="1585"/>
      <c r="O31" s="1585"/>
      <c r="P31" s="1585"/>
      <c r="Q31" s="1586"/>
      <c r="R31" s="1584"/>
      <c r="S31" s="1585"/>
      <c r="T31" s="1585"/>
      <c r="U31" s="1585"/>
      <c r="V31" s="1585"/>
      <c r="W31" s="1585"/>
      <c r="X31" s="1585"/>
      <c r="Y31" s="1585"/>
      <c r="Z31" s="1586"/>
      <c r="AA31" s="1587"/>
      <c r="AB31" s="1587"/>
      <c r="AC31" s="1587"/>
      <c r="AD31" s="1588"/>
      <c r="AE31" s="1588"/>
      <c r="AF31" s="1588"/>
      <c r="AG31" s="1589"/>
    </row>
    <row r="32" spans="1:33" ht="25.15" customHeight="1" x14ac:dyDescent="0.2">
      <c r="A32" s="1590"/>
      <c r="B32" s="1586"/>
      <c r="C32" s="1581"/>
      <c r="D32" s="1582"/>
      <c r="E32" s="1583"/>
      <c r="F32" s="1581"/>
      <c r="G32" s="1582"/>
      <c r="H32" s="1583"/>
      <c r="I32" s="1584"/>
      <c r="J32" s="1585"/>
      <c r="K32" s="1585"/>
      <c r="L32" s="1585"/>
      <c r="M32" s="1585"/>
      <c r="N32" s="1585"/>
      <c r="O32" s="1585"/>
      <c r="P32" s="1585"/>
      <c r="Q32" s="1586"/>
      <c r="R32" s="1584"/>
      <c r="S32" s="1585"/>
      <c r="T32" s="1585"/>
      <c r="U32" s="1585"/>
      <c r="V32" s="1585"/>
      <c r="W32" s="1585"/>
      <c r="X32" s="1585"/>
      <c r="Y32" s="1585"/>
      <c r="Z32" s="1586"/>
      <c r="AA32" s="1587"/>
      <c r="AB32" s="1587"/>
      <c r="AC32" s="1587"/>
      <c r="AD32" s="1588"/>
      <c r="AE32" s="1588"/>
      <c r="AF32" s="1588"/>
      <c r="AG32" s="1589"/>
    </row>
    <row r="33" spans="1:33" ht="25.15" customHeight="1" x14ac:dyDescent="0.2">
      <c r="A33" s="1590"/>
      <c r="B33" s="1586"/>
      <c r="C33" s="1581"/>
      <c r="D33" s="1582"/>
      <c r="E33" s="1583"/>
      <c r="F33" s="1581"/>
      <c r="G33" s="1582"/>
      <c r="H33" s="1583"/>
      <c r="I33" s="1584"/>
      <c r="J33" s="1585"/>
      <c r="K33" s="1585"/>
      <c r="L33" s="1585"/>
      <c r="M33" s="1585"/>
      <c r="N33" s="1585"/>
      <c r="O33" s="1585"/>
      <c r="P33" s="1585"/>
      <c r="Q33" s="1586"/>
      <c r="R33" s="1584"/>
      <c r="S33" s="1585"/>
      <c r="T33" s="1585"/>
      <c r="U33" s="1585"/>
      <c r="V33" s="1585"/>
      <c r="W33" s="1585"/>
      <c r="X33" s="1585"/>
      <c r="Y33" s="1585"/>
      <c r="Z33" s="1586"/>
      <c r="AA33" s="1587"/>
      <c r="AB33" s="1587"/>
      <c r="AC33" s="1587"/>
      <c r="AD33" s="1588"/>
      <c r="AE33" s="1588"/>
      <c r="AF33" s="1588"/>
      <c r="AG33" s="1589"/>
    </row>
    <row r="34" spans="1:33" ht="25.15" customHeight="1" x14ac:dyDescent="0.2">
      <c r="A34" s="1590"/>
      <c r="B34" s="1586"/>
      <c r="C34" s="1581"/>
      <c r="D34" s="1582"/>
      <c r="E34" s="1583"/>
      <c r="F34" s="1581"/>
      <c r="G34" s="1582"/>
      <c r="H34" s="1583"/>
      <c r="I34" s="1584"/>
      <c r="J34" s="1585"/>
      <c r="K34" s="1585"/>
      <c r="L34" s="1585"/>
      <c r="M34" s="1585"/>
      <c r="N34" s="1585"/>
      <c r="O34" s="1585"/>
      <c r="P34" s="1585"/>
      <c r="Q34" s="1586"/>
      <c r="R34" s="1584"/>
      <c r="S34" s="1585"/>
      <c r="T34" s="1585"/>
      <c r="U34" s="1585"/>
      <c r="V34" s="1585"/>
      <c r="W34" s="1585"/>
      <c r="X34" s="1585"/>
      <c r="Y34" s="1585"/>
      <c r="Z34" s="1586"/>
      <c r="AA34" s="1587"/>
      <c r="AB34" s="1587"/>
      <c r="AC34" s="1587"/>
      <c r="AD34" s="1588"/>
      <c r="AE34" s="1588"/>
      <c r="AF34" s="1588"/>
      <c r="AG34" s="1589"/>
    </row>
    <row r="35" spans="1:33" ht="25.15" customHeight="1" x14ac:dyDescent="0.2">
      <c r="A35" s="1590"/>
      <c r="B35" s="1586"/>
      <c r="C35" s="1581"/>
      <c r="D35" s="1582"/>
      <c r="E35" s="1583"/>
      <c r="F35" s="1581"/>
      <c r="G35" s="1582"/>
      <c r="H35" s="1583"/>
      <c r="I35" s="1584"/>
      <c r="J35" s="1585"/>
      <c r="K35" s="1585"/>
      <c r="L35" s="1585"/>
      <c r="M35" s="1585"/>
      <c r="N35" s="1585"/>
      <c r="O35" s="1585"/>
      <c r="P35" s="1585"/>
      <c r="Q35" s="1586"/>
      <c r="R35" s="1584"/>
      <c r="S35" s="1585"/>
      <c r="T35" s="1585"/>
      <c r="U35" s="1585"/>
      <c r="V35" s="1585"/>
      <c r="W35" s="1585"/>
      <c r="X35" s="1585"/>
      <c r="Y35" s="1585"/>
      <c r="Z35" s="1586"/>
      <c r="AA35" s="1587"/>
      <c r="AB35" s="1587"/>
      <c r="AC35" s="1587"/>
      <c r="AD35" s="1588"/>
      <c r="AE35" s="1588"/>
      <c r="AF35" s="1588"/>
      <c r="AG35" s="1589"/>
    </row>
    <row r="36" spans="1:33" ht="25.15" customHeight="1" x14ac:dyDescent="0.2">
      <c r="A36" s="1590"/>
      <c r="B36" s="1586"/>
      <c r="C36" s="1581"/>
      <c r="D36" s="1582"/>
      <c r="E36" s="1583"/>
      <c r="F36" s="1581"/>
      <c r="G36" s="1582"/>
      <c r="H36" s="1583"/>
      <c r="I36" s="1584"/>
      <c r="J36" s="1585"/>
      <c r="K36" s="1585"/>
      <c r="L36" s="1585"/>
      <c r="M36" s="1585"/>
      <c r="N36" s="1585"/>
      <c r="O36" s="1585"/>
      <c r="P36" s="1585"/>
      <c r="Q36" s="1586"/>
      <c r="R36" s="1584"/>
      <c r="S36" s="1585"/>
      <c r="T36" s="1585"/>
      <c r="U36" s="1585"/>
      <c r="V36" s="1585"/>
      <c r="W36" s="1585"/>
      <c r="X36" s="1585"/>
      <c r="Y36" s="1585"/>
      <c r="Z36" s="1586"/>
      <c r="AA36" s="1587"/>
      <c r="AB36" s="1587"/>
      <c r="AC36" s="1587"/>
      <c r="AD36" s="1588"/>
      <c r="AE36" s="1588"/>
      <c r="AF36" s="1588"/>
      <c r="AG36" s="1589"/>
    </row>
    <row r="37" spans="1:33" ht="25.15" customHeight="1" x14ac:dyDescent="0.2">
      <c r="A37" s="1590"/>
      <c r="B37" s="1586"/>
      <c r="C37" s="1581"/>
      <c r="D37" s="1582"/>
      <c r="E37" s="1583"/>
      <c r="F37" s="1581"/>
      <c r="G37" s="1582"/>
      <c r="H37" s="1583"/>
      <c r="I37" s="1584"/>
      <c r="J37" s="1585"/>
      <c r="K37" s="1585"/>
      <c r="L37" s="1585"/>
      <c r="M37" s="1585"/>
      <c r="N37" s="1585"/>
      <c r="O37" s="1585"/>
      <c r="P37" s="1585"/>
      <c r="Q37" s="1586"/>
      <c r="R37" s="1584"/>
      <c r="S37" s="1585"/>
      <c r="T37" s="1585"/>
      <c r="U37" s="1585"/>
      <c r="V37" s="1585"/>
      <c r="W37" s="1585"/>
      <c r="X37" s="1585"/>
      <c r="Y37" s="1585"/>
      <c r="Z37" s="1586"/>
      <c r="AA37" s="1587"/>
      <c r="AB37" s="1587"/>
      <c r="AC37" s="1587"/>
      <c r="AD37" s="1588"/>
      <c r="AE37" s="1588"/>
      <c r="AF37" s="1588"/>
      <c r="AG37" s="1589"/>
    </row>
    <row r="38" spans="1:33" ht="25.15" customHeight="1" x14ac:dyDescent="0.2">
      <c r="A38" s="1590"/>
      <c r="B38" s="1586"/>
      <c r="C38" s="1581"/>
      <c r="D38" s="1582"/>
      <c r="E38" s="1583"/>
      <c r="F38" s="1581"/>
      <c r="G38" s="1582"/>
      <c r="H38" s="1583"/>
      <c r="I38" s="1584"/>
      <c r="J38" s="1585"/>
      <c r="K38" s="1585"/>
      <c r="L38" s="1585"/>
      <c r="M38" s="1585"/>
      <c r="N38" s="1585"/>
      <c r="O38" s="1585"/>
      <c r="P38" s="1585"/>
      <c r="Q38" s="1586"/>
      <c r="R38" s="1584"/>
      <c r="S38" s="1585"/>
      <c r="T38" s="1585"/>
      <c r="U38" s="1585"/>
      <c r="V38" s="1585"/>
      <c r="W38" s="1585"/>
      <c r="X38" s="1585"/>
      <c r="Y38" s="1585"/>
      <c r="Z38" s="1586"/>
      <c r="AA38" s="1587"/>
      <c r="AB38" s="1587"/>
      <c r="AC38" s="1587"/>
      <c r="AD38" s="1588"/>
      <c r="AE38" s="1588"/>
      <c r="AF38" s="1588"/>
      <c r="AG38" s="1589"/>
    </row>
    <row r="39" spans="1:33" ht="25.15" customHeight="1" x14ac:dyDescent="0.2">
      <c r="A39" s="1590"/>
      <c r="B39" s="1586"/>
      <c r="C39" s="1581"/>
      <c r="D39" s="1582"/>
      <c r="E39" s="1583"/>
      <c r="F39" s="1581"/>
      <c r="G39" s="1582"/>
      <c r="H39" s="1583"/>
      <c r="I39" s="1584"/>
      <c r="J39" s="1585"/>
      <c r="K39" s="1585"/>
      <c r="L39" s="1585"/>
      <c r="M39" s="1585"/>
      <c r="N39" s="1585"/>
      <c r="O39" s="1585"/>
      <c r="P39" s="1585"/>
      <c r="Q39" s="1586"/>
      <c r="R39" s="1584"/>
      <c r="S39" s="1585"/>
      <c r="T39" s="1585"/>
      <c r="U39" s="1585"/>
      <c r="V39" s="1585"/>
      <c r="W39" s="1585"/>
      <c r="X39" s="1585"/>
      <c r="Y39" s="1585"/>
      <c r="Z39" s="1586"/>
      <c r="AA39" s="1587"/>
      <c r="AB39" s="1587"/>
      <c r="AC39" s="1587"/>
      <c r="AD39" s="1588"/>
      <c r="AE39" s="1588"/>
      <c r="AF39" s="1588"/>
      <c r="AG39" s="1589"/>
    </row>
    <row r="40" spans="1:33" ht="25.15" customHeight="1" x14ac:dyDescent="0.2">
      <c r="A40" s="1590"/>
      <c r="B40" s="1586"/>
      <c r="C40" s="1581"/>
      <c r="D40" s="1582"/>
      <c r="E40" s="1583"/>
      <c r="F40" s="1581"/>
      <c r="G40" s="1582"/>
      <c r="H40" s="1583"/>
      <c r="I40" s="1584"/>
      <c r="J40" s="1585"/>
      <c r="K40" s="1585"/>
      <c r="L40" s="1585"/>
      <c r="M40" s="1585"/>
      <c r="N40" s="1585"/>
      <c r="O40" s="1585"/>
      <c r="P40" s="1585"/>
      <c r="Q40" s="1586"/>
      <c r="R40" s="1584"/>
      <c r="S40" s="1585"/>
      <c r="T40" s="1585"/>
      <c r="U40" s="1585"/>
      <c r="V40" s="1585"/>
      <c r="W40" s="1585"/>
      <c r="X40" s="1585"/>
      <c r="Y40" s="1585"/>
      <c r="Z40" s="1586"/>
      <c r="AA40" s="1587"/>
      <c r="AB40" s="1587"/>
      <c r="AC40" s="1587"/>
      <c r="AD40" s="1588"/>
      <c r="AE40" s="1588"/>
      <c r="AF40" s="1588"/>
      <c r="AG40" s="1589"/>
    </row>
    <row r="41" spans="1:33" ht="24.4" customHeight="1" thickBot="1" x14ac:dyDescent="0.25">
      <c r="A41" s="1591" t="s">
        <v>893</v>
      </c>
      <c r="B41" s="1592"/>
      <c r="C41" s="1592"/>
      <c r="D41" s="1592"/>
      <c r="E41" s="1592"/>
      <c r="F41" s="1592"/>
      <c r="G41" s="1592"/>
      <c r="H41" s="1592"/>
      <c r="I41" s="1592"/>
      <c r="J41" s="1592"/>
      <c r="K41" s="1592"/>
      <c r="L41" s="1592"/>
      <c r="M41" s="1592"/>
      <c r="N41" s="1592"/>
      <c r="O41" s="1592"/>
      <c r="P41" s="1592"/>
      <c r="Q41" s="1592"/>
      <c r="R41" s="1592"/>
      <c r="S41" s="1592"/>
      <c r="T41" s="1592"/>
      <c r="U41" s="1592"/>
      <c r="V41" s="1592"/>
      <c r="W41" s="1592"/>
      <c r="X41" s="1592"/>
      <c r="Y41" s="1592"/>
      <c r="Z41" s="1592"/>
      <c r="AA41" s="1592"/>
      <c r="AB41" s="1592"/>
      <c r="AC41" s="1592"/>
      <c r="AD41" s="1592"/>
      <c r="AE41" s="1592"/>
      <c r="AF41" s="1592"/>
      <c r="AG41" s="1593"/>
    </row>
    <row r="42" spans="1:33" ht="18" x14ac:dyDescent="0.2">
      <c r="A42" s="184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181" t="s">
        <v>21</v>
      </c>
      <c r="Q42" s="1013"/>
      <c r="R42" s="1013"/>
      <c r="S42" s="185"/>
      <c r="T42" s="185"/>
      <c r="U42" s="301" t="s">
        <v>15</v>
      </c>
      <c r="V42" s="185"/>
      <c r="W42" s="430" t="s">
        <v>739</v>
      </c>
      <c r="X42" s="182"/>
      <c r="Y42" s="182"/>
      <c r="Z42" s="273"/>
      <c r="AA42" s="273"/>
      <c r="AB42" s="177"/>
      <c r="AC42" s="177"/>
      <c r="AD42" s="177"/>
      <c r="AE42" s="177"/>
      <c r="AF42" s="177"/>
      <c r="AG42" s="191"/>
    </row>
    <row r="43" spans="1:33" ht="5.0999999999999996" customHeight="1" x14ac:dyDescent="0.2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09"/>
    </row>
    <row r="44" spans="1:33" ht="13.5" thickBot="1" x14ac:dyDescent="0.25">
      <c r="A44" s="193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37"/>
      <c r="U44" s="131"/>
      <c r="V44" s="131"/>
      <c r="W44" s="131"/>
      <c r="X44" s="131"/>
      <c r="Y44" s="131"/>
      <c r="Z44" s="131"/>
      <c r="AA44" s="131"/>
      <c r="AB44" s="131"/>
      <c r="AC44" s="131"/>
      <c r="AD44" s="233" t="s">
        <v>151</v>
      </c>
      <c r="AE44" s="1145">
        <v>2</v>
      </c>
      <c r="AF44" s="1145"/>
      <c r="AG44" s="1146"/>
    </row>
    <row r="45" spans="1:33" x14ac:dyDescent="0.2">
      <c r="A45" s="346" t="s">
        <v>503</v>
      </c>
      <c r="B45" s="343"/>
      <c r="C45" s="345" t="s">
        <v>503</v>
      </c>
      <c r="D45" s="343"/>
      <c r="E45" s="343"/>
      <c r="F45" s="345" t="s">
        <v>505</v>
      </c>
      <c r="G45" s="343"/>
      <c r="H45" s="343"/>
      <c r="I45" s="345" t="s">
        <v>508</v>
      </c>
      <c r="J45" s="343"/>
      <c r="K45" s="343"/>
      <c r="L45" s="343"/>
      <c r="M45" s="343"/>
      <c r="N45" s="343"/>
      <c r="O45" s="343"/>
      <c r="P45" s="343"/>
      <c r="Q45" s="343"/>
      <c r="R45" s="345" t="s">
        <v>512</v>
      </c>
      <c r="S45" s="343"/>
      <c r="T45" s="343"/>
      <c r="U45" s="343"/>
      <c r="V45" s="343"/>
      <c r="W45" s="343"/>
      <c r="X45" s="343"/>
      <c r="Y45" s="343"/>
      <c r="Z45" s="343"/>
      <c r="AA45" s="345" t="s">
        <v>513</v>
      </c>
      <c r="AB45" s="343"/>
      <c r="AC45" s="343"/>
      <c r="AD45" s="345" t="s">
        <v>509</v>
      </c>
      <c r="AE45" s="343"/>
      <c r="AF45" s="343"/>
      <c r="AG45" s="347"/>
    </row>
    <row r="46" spans="1:33" x14ac:dyDescent="0.2">
      <c r="A46" s="268" t="s">
        <v>34</v>
      </c>
      <c r="B46" s="46"/>
      <c r="C46" s="89" t="s">
        <v>504</v>
      </c>
      <c r="D46" s="46"/>
      <c r="E46" s="46"/>
      <c r="F46" s="89" t="s">
        <v>506</v>
      </c>
      <c r="G46" s="46"/>
      <c r="H46" s="46"/>
      <c r="I46" s="89"/>
      <c r="J46" s="46"/>
      <c r="K46" s="46"/>
      <c r="L46" s="46"/>
      <c r="M46" s="46"/>
      <c r="N46" s="46"/>
      <c r="O46" s="46"/>
      <c r="P46" s="46"/>
      <c r="Q46" s="46"/>
      <c r="R46" s="89" t="s">
        <v>511</v>
      </c>
      <c r="S46" s="46"/>
      <c r="T46" s="46"/>
      <c r="U46" s="46"/>
      <c r="V46" s="46"/>
      <c r="W46" s="46"/>
      <c r="X46" s="46"/>
      <c r="Y46" s="46"/>
      <c r="Z46" s="46"/>
      <c r="AA46" s="89" t="s">
        <v>514</v>
      </c>
      <c r="AB46" s="46"/>
      <c r="AC46" s="46"/>
      <c r="AD46" s="89" t="s">
        <v>510</v>
      </c>
      <c r="AE46" s="46"/>
      <c r="AF46" s="46"/>
      <c r="AG46" s="237"/>
    </row>
    <row r="47" spans="1:33" x14ac:dyDescent="0.2">
      <c r="A47" s="348"/>
      <c r="B47" s="344"/>
      <c r="C47" s="109"/>
      <c r="D47" s="344"/>
      <c r="E47" s="344"/>
      <c r="F47" s="109" t="s">
        <v>507</v>
      </c>
      <c r="G47" s="344"/>
      <c r="H47" s="344"/>
      <c r="I47" s="109"/>
      <c r="J47" s="344"/>
      <c r="K47" s="344"/>
      <c r="L47" s="344"/>
      <c r="M47" s="344"/>
      <c r="N47" s="344"/>
      <c r="O47" s="344"/>
      <c r="P47" s="344"/>
      <c r="Q47" s="344"/>
      <c r="R47" s="109"/>
      <c r="S47" s="344"/>
      <c r="T47" s="344"/>
      <c r="U47" s="344"/>
      <c r="V47" s="344"/>
      <c r="W47" s="344"/>
      <c r="X47" s="344"/>
      <c r="Y47" s="344"/>
      <c r="Z47" s="344"/>
      <c r="AA47" s="109" t="s">
        <v>515</v>
      </c>
      <c r="AB47" s="344"/>
      <c r="AC47" s="344"/>
      <c r="AD47" s="109"/>
      <c r="AE47" s="344"/>
      <c r="AF47" s="344"/>
      <c r="AG47" s="349"/>
    </row>
    <row r="48" spans="1:33" ht="25.15" customHeight="1" x14ac:dyDescent="0.2">
      <c r="A48" s="1590"/>
      <c r="B48" s="1586"/>
      <c r="C48" s="1581"/>
      <c r="D48" s="1582"/>
      <c r="E48" s="1583"/>
      <c r="F48" s="1581"/>
      <c r="G48" s="1582"/>
      <c r="H48" s="1583"/>
      <c r="I48" s="1584"/>
      <c r="J48" s="1585"/>
      <c r="K48" s="1585"/>
      <c r="L48" s="1585"/>
      <c r="M48" s="1585"/>
      <c r="N48" s="1585"/>
      <c r="O48" s="1585"/>
      <c r="P48" s="1585"/>
      <c r="Q48" s="1586"/>
      <c r="R48" s="1584"/>
      <c r="S48" s="1585"/>
      <c r="T48" s="1585"/>
      <c r="U48" s="1585"/>
      <c r="V48" s="1585"/>
      <c r="W48" s="1585"/>
      <c r="X48" s="1585"/>
      <c r="Y48" s="1585"/>
      <c r="Z48" s="1586"/>
      <c r="AA48" s="1587"/>
      <c r="AB48" s="1587"/>
      <c r="AC48" s="1587"/>
      <c r="AD48" s="1588"/>
      <c r="AE48" s="1588"/>
      <c r="AF48" s="1588"/>
      <c r="AG48" s="1589"/>
    </row>
    <row r="49" spans="1:33" ht="25.15" customHeight="1" x14ac:dyDescent="0.2">
      <c r="A49" s="1590"/>
      <c r="B49" s="1586"/>
      <c r="C49" s="1581"/>
      <c r="D49" s="1582"/>
      <c r="E49" s="1583"/>
      <c r="F49" s="1581"/>
      <c r="G49" s="1582"/>
      <c r="H49" s="1583"/>
      <c r="I49" s="1584"/>
      <c r="J49" s="1585"/>
      <c r="K49" s="1585"/>
      <c r="L49" s="1585"/>
      <c r="M49" s="1585"/>
      <c r="N49" s="1585"/>
      <c r="O49" s="1585"/>
      <c r="P49" s="1585"/>
      <c r="Q49" s="1586"/>
      <c r="R49" s="1584"/>
      <c r="S49" s="1585"/>
      <c r="T49" s="1585"/>
      <c r="U49" s="1585"/>
      <c r="V49" s="1585"/>
      <c r="W49" s="1585"/>
      <c r="X49" s="1585"/>
      <c r="Y49" s="1585"/>
      <c r="Z49" s="1586"/>
      <c r="AA49" s="1587"/>
      <c r="AB49" s="1587"/>
      <c r="AC49" s="1587"/>
      <c r="AD49" s="1588"/>
      <c r="AE49" s="1588"/>
      <c r="AF49" s="1588"/>
      <c r="AG49" s="1589"/>
    </row>
    <row r="50" spans="1:33" ht="25.15" customHeight="1" x14ac:dyDescent="0.2">
      <c r="A50" s="1590"/>
      <c r="B50" s="1586"/>
      <c r="C50" s="1581"/>
      <c r="D50" s="1582"/>
      <c r="E50" s="1583"/>
      <c r="F50" s="1581"/>
      <c r="G50" s="1582"/>
      <c r="H50" s="1583"/>
      <c r="I50" s="1584"/>
      <c r="J50" s="1585"/>
      <c r="K50" s="1585"/>
      <c r="L50" s="1585"/>
      <c r="M50" s="1585"/>
      <c r="N50" s="1585"/>
      <c r="O50" s="1585"/>
      <c r="P50" s="1585"/>
      <c r="Q50" s="1586"/>
      <c r="R50" s="1584"/>
      <c r="S50" s="1585"/>
      <c r="T50" s="1585"/>
      <c r="U50" s="1585"/>
      <c r="V50" s="1585"/>
      <c r="W50" s="1585"/>
      <c r="X50" s="1585"/>
      <c r="Y50" s="1585"/>
      <c r="Z50" s="1586"/>
      <c r="AA50" s="1587"/>
      <c r="AB50" s="1587"/>
      <c r="AC50" s="1587"/>
      <c r="AD50" s="1588"/>
      <c r="AE50" s="1588"/>
      <c r="AF50" s="1588"/>
      <c r="AG50" s="1589"/>
    </row>
    <row r="51" spans="1:33" ht="25.15" customHeight="1" x14ac:dyDescent="0.2">
      <c r="A51" s="1590"/>
      <c r="B51" s="1586"/>
      <c r="C51" s="1581"/>
      <c r="D51" s="1582"/>
      <c r="E51" s="1583"/>
      <c r="F51" s="1581"/>
      <c r="G51" s="1582"/>
      <c r="H51" s="1583"/>
      <c r="I51" s="1584"/>
      <c r="J51" s="1585"/>
      <c r="K51" s="1585"/>
      <c r="L51" s="1585"/>
      <c r="M51" s="1585"/>
      <c r="N51" s="1585"/>
      <c r="O51" s="1585"/>
      <c r="P51" s="1585"/>
      <c r="Q51" s="1586"/>
      <c r="R51" s="1584"/>
      <c r="S51" s="1585"/>
      <c r="T51" s="1585"/>
      <c r="U51" s="1585"/>
      <c r="V51" s="1585"/>
      <c r="W51" s="1585"/>
      <c r="X51" s="1585"/>
      <c r="Y51" s="1585"/>
      <c r="Z51" s="1586"/>
      <c r="AA51" s="1587"/>
      <c r="AB51" s="1587"/>
      <c r="AC51" s="1587"/>
      <c r="AD51" s="1588"/>
      <c r="AE51" s="1588"/>
      <c r="AF51" s="1588"/>
      <c r="AG51" s="1589"/>
    </row>
    <row r="52" spans="1:33" ht="25.15" customHeight="1" x14ac:dyDescent="0.2">
      <c r="A52" s="1590"/>
      <c r="B52" s="1586"/>
      <c r="C52" s="1581"/>
      <c r="D52" s="1582"/>
      <c r="E52" s="1583"/>
      <c r="F52" s="1581"/>
      <c r="G52" s="1582"/>
      <c r="H52" s="1583"/>
      <c r="I52" s="1584"/>
      <c r="J52" s="1585"/>
      <c r="K52" s="1585"/>
      <c r="L52" s="1585"/>
      <c r="M52" s="1585"/>
      <c r="N52" s="1585"/>
      <c r="O52" s="1585"/>
      <c r="P52" s="1585"/>
      <c r="Q52" s="1586"/>
      <c r="R52" s="1584"/>
      <c r="S52" s="1585"/>
      <c r="T52" s="1585"/>
      <c r="U52" s="1585"/>
      <c r="V52" s="1585"/>
      <c r="W52" s="1585"/>
      <c r="X52" s="1585"/>
      <c r="Y52" s="1585"/>
      <c r="Z52" s="1586"/>
      <c r="AA52" s="1587"/>
      <c r="AB52" s="1587"/>
      <c r="AC52" s="1587"/>
      <c r="AD52" s="1588"/>
      <c r="AE52" s="1588"/>
      <c r="AF52" s="1588"/>
      <c r="AG52" s="1589"/>
    </row>
    <row r="53" spans="1:33" ht="25.15" customHeight="1" x14ac:dyDescent="0.2">
      <c r="A53" s="1590"/>
      <c r="B53" s="1586"/>
      <c r="C53" s="1581"/>
      <c r="D53" s="1582"/>
      <c r="E53" s="1583"/>
      <c r="F53" s="1581"/>
      <c r="G53" s="1582"/>
      <c r="H53" s="1583"/>
      <c r="I53" s="1584"/>
      <c r="J53" s="1585"/>
      <c r="K53" s="1585"/>
      <c r="L53" s="1585"/>
      <c r="M53" s="1585"/>
      <c r="N53" s="1585"/>
      <c r="O53" s="1585"/>
      <c r="P53" s="1585"/>
      <c r="Q53" s="1586"/>
      <c r="R53" s="1584"/>
      <c r="S53" s="1585"/>
      <c r="T53" s="1585"/>
      <c r="U53" s="1585"/>
      <c r="V53" s="1585"/>
      <c r="W53" s="1585"/>
      <c r="X53" s="1585"/>
      <c r="Y53" s="1585"/>
      <c r="Z53" s="1586"/>
      <c r="AA53" s="1587"/>
      <c r="AB53" s="1587"/>
      <c r="AC53" s="1587"/>
      <c r="AD53" s="1588"/>
      <c r="AE53" s="1588"/>
      <c r="AF53" s="1588"/>
      <c r="AG53" s="1589"/>
    </row>
    <row r="54" spans="1:33" ht="25.15" customHeight="1" x14ac:dyDescent="0.2">
      <c r="A54" s="1590"/>
      <c r="B54" s="1586"/>
      <c r="C54" s="1581"/>
      <c r="D54" s="1582"/>
      <c r="E54" s="1583"/>
      <c r="F54" s="1581"/>
      <c r="G54" s="1582"/>
      <c r="H54" s="1583"/>
      <c r="I54" s="1584"/>
      <c r="J54" s="1585"/>
      <c r="K54" s="1585"/>
      <c r="L54" s="1585"/>
      <c r="M54" s="1585"/>
      <c r="N54" s="1585"/>
      <c r="O54" s="1585"/>
      <c r="P54" s="1585"/>
      <c r="Q54" s="1586"/>
      <c r="R54" s="1584"/>
      <c r="S54" s="1585"/>
      <c r="T54" s="1585"/>
      <c r="U54" s="1585"/>
      <c r="V54" s="1585"/>
      <c r="W54" s="1585"/>
      <c r="X54" s="1585"/>
      <c r="Y54" s="1585"/>
      <c r="Z54" s="1586"/>
      <c r="AA54" s="1587"/>
      <c r="AB54" s="1587"/>
      <c r="AC54" s="1587"/>
      <c r="AD54" s="1588"/>
      <c r="AE54" s="1588"/>
      <c r="AF54" s="1588"/>
      <c r="AG54" s="1589"/>
    </row>
    <row r="55" spans="1:33" ht="25.15" customHeight="1" x14ac:dyDescent="0.2">
      <c r="A55" s="1590"/>
      <c r="B55" s="1586"/>
      <c r="C55" s="1581"/>
      <c r="D55" s="1582"/>
      <c r="E55" s="1583"/>
      <c r="F55" s="1581"/>
      <c r="G55" s="1582"/>
      <c r="H55" s="1583"/>
      <c r="I55" s="1584"/>
      <c r="J55" s="1585"/>
      <c r="K55" s="1585"/>
      <c r="L55" s="1585"/>
      <c r="M55" s="1585"/>
      <c r="N55" s="1585"/>
      <c r="O55" s="1585"/>
      <c r="P55" s="1585"/>
      <c r="Q55" s="1586"/>
      <c r="R55" s="1584"/>
      <c r="S55" s="1585"/>
      <c r="T55" s="1585"/>
      <c r="U55" s="1585"/>
      <c r="V55" s="1585"/>
      <c r="W55" s="1585"/>
      <c r="X55" s="1585"/>
      <c r="Y55" s="1585"/>
      <c r="Z55" s="1586"/>
      <c r="AA55" s="1587"/>
      <c r="AB55" s="1587"/>
      <c r="AC55" s="1587"/>
      <c r="AD55" s="1588"/>
      <c r="AE55" s="1588"/>
      <c r="AF55" s="1588"/>
      <c r="AG55" s="1589"/>
    </row>
    <row r="56" spans="1:33" ht="25.15" customHeight="1" x14ac:dyDescent="0.2">
      <c r="A56" s="1590"/>
      <c r="B56" s="1586"/>
      <c r="C56" s="1581"/>
      <c r="D56" s="1582"/>
      <c r="E56" s="1583"/>
      <c r="F56" s="1581"/>
      <c r="G56" s="1582"/>
      <c r="H56" s="1583"/>
      <c r="I56" s="1584"/>
      <c r="J56" s="1585"/>
      <c r="K56" s="1585"/>
      <c r="L56" s="1585"/>
      <c r="M56" s="1585"/>
      <c r="N56" s="1585"/>
      <c r="O56" s="1585"/>
      <c r="P56" s="1585"/>
      <c r="Q56" s="1586"/>
      <c r="R56" s="1584"/>
      <c r="S56" s="1585"/>
      <c r="T56" s="1585"/>
      <c r="U56" s="1585"/>
      <c r="V56" s="1585"/>
      <c r="W56" s="1585"/>
      <c r="X56" s="1585"/>
      <c r="Y56" s="1585"/>
      <c r="Z56" s="1586"/>
      <c r="AA56" s="1587"/>
      <c r="AB56" s="1587"/>
      <c r="AC56" s="1587"/>
      <c r="AD56" s="1588"/>
      <c r="AE56" s="1588"/>
      <c r="AF56" s="1588"/>
      <c r="AG56" s="1589"/>
    </row>
    <row r="57" spans="1:33" ht="25.15" customHeight="1" x14ac:dyDescent="0.2">
      <c r="A57" s="1590"/>
      <c r="B57" s="1586"/>
      <c r="C57" s="1581"/>
      <c r="D57" s="1582"/>
      <c r="E57" s="1583"/>
      <c r="F57" s="1581"/>
      <c r="G57" s="1582"/>
      <c r="H57" s="1583"/>
      <c r="I57" s="1584"/>
      <c r="J57" s="1585"/>
      <c r="K57" s="1585"/>
      <c r="L57" s="1585"/>
      <c r="M57" s="1585"/>
      <c r="N57" s="1585"/>
      <c r="O57" s="1585"/>
      <c r="P57" s="1585"/>
      <c r="Q57" s="1586"/>
      <c r="R57" s="1584"/>
      <c r="S57" s="1585"/>
      <c r="T57" s="1585"/>
      <c r="U57" s="1585"/>
      <c r="V57" s="1585"/>
      <c r="W57" s="1585"/>
      <c r="X57" s="1585"/>
      <c r="Y57" s="1585"/>
      <c r="Z57" s="1586"/>
      <c r="AA57" s="1587"/>
      <c r="AB57" s="1587"/>
      <c r="AC57" s="1587"/>
      <c r="AD57" s="1588"/>
      <c r="AE57" s="1588"/>
      <c r="AF57" s="1588"/>
      <c r="AG57" s="1589"/>
    </row>
    <row r="58" spans="1:33" ht="25.15" customHeight="1" x14ac:dyDescent="0.2">
      <c r="A58" s="1590"/>
      <c r="B58" s="1586"/>
      <c r="C58" s="1581"/>
      <c r="D58" s="1582"/>
      <c r="E58" s="1583"/>
      <c r="F58" s="1581"/>
      <c r="G58" s="1582"/>
      <c r="H58" s="1583"/>
      <c r="I58" s="1584"/>
      <c r="J58" s="1585"/>
      <c r="K58" s="1585"/>
      <c r="L58" s="1585"/>
      <c r="M58" s="1585"/>
      <c r="N58" s="1585"/>
      <c r="O58" s="1585"/>
      <c r="P58" s="1585"/>
      <c r="Q58" s="1586"/>
      <c r="R58" s="1584"/>
      <c r="S58" s="1585"/>
      <c r="T58" s="1585"/>
      <c r="U58" s="1585"/>
      <c r="V58" s="1585"/>
      <c r="W58" s="1585"/>
      <c r="X58" s="1585"/>
      <c r="Y58" s="1585"/>
      <c r="Z58" s="1586"/>
      <c r="AA58" s="1587"/>
      <c r="AB58" s="1587"/>
      <c r="AC58" s="1587"/>
      <c r="AD58" s="1588"/>
      <c r="AE58" s="1588"/>
      <c r="AF58" s="1588"/>
      <c r="AG58" s="1589"/>
    </row>
    <row r="59" spans="1:33" ht="25.15" customHeight="1" x14ac:dyDescent="0.2">
      <c r="A59" s="1590"/>
      <c r="B59" s="1586"/>
      <c r="C59" s="1581"/>
      <c r="D59" s="1582"/>
      <c r="E59" s="1583"/>
      <c r="F59" s="1581"/>
      <c r="G59" s="1582"/>
      <c r="H59" s="1583"/>
      <c r="I59" s="1584"/>
      <c r="J59" s="1585"/>
      <c r="K59" s="1585"/>
      <c r="L59" s="1585"/>
      <c r="M59" s="1585"/>
      <c r="N59" s="1585"/>
      <c r="O59" s="1585"/>
      <c r="P59" s="1585"/>
      <c r="Q59" s="1586"/>
      <c r="R59" s="1584"/>
      <c r="S59" s="1585"/>
      <c r="T59" s="1585"/>
      <c r="U59" s="1585"/>
      <c r="V59" s="1585"/>
      <c r="W59" s="1585"/>
      <c r="X59" s="1585"/>
      <c r="Y59" s="1585"/>
      <c r="Z59" s="1586"/>
      <c r="AA59" s="1587"/>
      <c r="AB59" s="1587"/>
      <c r="AC59" s="1587"/>
      <c r="AD59" s="1588"/>
      <c r="AE59" s="1588"/>
      <c r="AF59" s="1588"/>
      <c r="AG59" s="1589"/>
    </row>
    <row r="60" spans="1:33" ht="25.15" customHeight="1" x14ac:dyDescent="0.2">
      <c r="A60" s="1590"/>
      <c r="B60" s="1586"/>
      <c r="C60" s="1581"/>
      <c r="D60" s="1582"/>
      <c r="E60" s="1583"/>
      <c r="F60" s="1581"/>
      <c r="G60" s="1582"/>
      <c r="H60" s="1583"/>
      <c r="I60" s="1584"/>
      <c r="J60" s="1585"/>
      <c r="K60" s="1585"/>
      <c r="L60" s="1585"/>
      <c r="M60" s="1585"/>
      <c r="N60" s="1585"/>
      <c r="O60" s="1585"/>
      <c r="P60" s="1585"/>
      <c r="Q60" s="1586"/>
      <c r="R60" s="1584"/>
      <c r="S60" s="1585"/>
      <c r="T60" s="1585"/>
      <c r="U60" s="1585"/>
      <c r="V60" s="1585"/>
      <c r="W60" s="1585"/>
      <c r="X60" s="1585"/>
      <c r="Y60" s="1585"/>
      <c r="Z60" s="1586"/>
      <c r="AA60" s="1587"/>
      <c r="AB60" s="1587"/>
      <c r="AC60" s="1587"/>
      <c r="AD60" s="1588"/>
      <c r="AE60" s="1588"/>
      <c r="AF60" s="1588"/>
      <c r="AG60" s="1589"/>
    </row>
    <row r="61" spans="1:33" ht="25.15" customHeight="1" x14ac:dyDescent="0.2">
      <c r="A61" s="1590"/>
      <c r="B61" s="1586"/>
      <c r="C61" s="1581"/>
      <c r="D61" s="1582"/>
      <c r="E61" s="1583"/>
      <c r="F61" s="1581"/>
      <c r="G61" s="1582"/>
      <c r="H61" s="1583"/>
      <c r="I61" s="1584"/>
      <c r="J61" s="1585"/>
      <c r="K61" s="1585"/>
      <c r="L61" s="1585"/>
      <c r="M61" s="1585"/>
      <c r="N61" s="1585"/>
      <c r="O61" s="1585"/>
      <c r="P61" s="1585"/>
      <c r="Q61" s="1586"/>
      <c r="R61" s="1584"/>
      <c r="S61" s="1585"/>
      <c r="T61" s="1585"/>
      <c r="U61" s="1585"/>
      <c r="V61" s="1585"/>
      <c r="W61" s="1585"/>
      <c r="X61" s="1585"/>
      <c r="Y61" s="1585"/>
      <c r="Z61" s="1586"/>
      <c r="AA61" s="1587"/>
      <c r="AB61" s="1587"/>
      <c r="AC61" s="1587"/>
      <c r="AD61" s="1588"/>
      <c r="AE61" s="1588"/>
      <c r="AF61" s="1588"/>
      <c r="AG61" s="1589"/>
    </row>
    <row r="62" spans="1:33" ht="25.15" customHeight="1" x14ac:dyDescent="0.2">
      <c r="A62" s="1590"/>
      <c r="B62" s="1586"/>
      <c r="C62" s="1581"/>
      <c r="D62" s="1582"/>
      <c r="E62" s="1583"/>
      <c r="F62" s="1581"/>
      <c r="G62" s="1582"/>
      <c r="H62" s="1583"/>
      <c r="I62" s="1584"/>
      <c r="J62" s="1585"/>
      <c r="K62" s="1585"/>
      <c r="L62" s="1585"/>
      <c r="M62" s="1585"/>
      <c r="N62" s="1585"/>
      <c r="O62" s="1585"/>
      <c r="P62" s="1585"/>
      <c r="Q62" s="1586"/>
      <c r="R62" s="1584"/>
      <c r="S62" s="1585"/>
      <c r="T62" s="1585"/>
      <c r="U62" s="1585"/>
      <c r="V62" s="1585"/>
      <c r="W62" s="1585"/>
      <c r="X62" s="1585"/>
      <c r="Y62" s="1585"/>
      <c r="Z62" s="1586"/>
      <c r="AA62" s="1587"/>
      <c r="AB62" s="1587"/>
      <c r="AC62" s="1587"/>
      <c r="AD62" s="1588"/>
      <c r="AE62" s="1588"/>
      <c r="AF62" s="1588"/>
      <c r="AG62" s="1589"/>
    </row>
    <row r="63" spans="1:33" ht="25.15" customHeight="1" x14ac:dyDescent="0.2">
      <c r="A63" s="1590"/>
      <c r="B63" s="1586"/>
      <c r="C63" s="1581"/>
      <c r="D63" s="1582"/>
      <c r="E63" s="1583"/>
      <c r="F63" s="1581"/>
      <c r="G63" s="1582"/>
      <c r="H63" s="1583"/>
      <c r="I63" s="1584"/>
      <c r="J63" s="1585"/>
      <c r="K63" s="1585"/>
      <c r="L63" s="1585"/>
      <c r="M63" s="1585"/>
      <c r="N63" s="1585"/>
      <c r="O63" s="1585"/>
      <c r="P63" s="1585"/>
      <c r="Q63" s="1586"/>
      <c r="R63" s="1584"/>
      <c r="S63" s="1585"/>
      <c r="T63" s="1585"/>
      <c r="U63" s="1585"/>
      <c r="V63" s="1585"/>
      <c r="W63" s="1585"/>
      <c r="X63" s="1585"/>
      <c r="Y63" s="1585"/>
      <c r="Z63" s="1586"/>
      <c r="AA63" s="1587"/>
      <c r="AB63" s="1587"/>
      <c r="AC63" s="1587"/>
      <c r="AD63" s="1588"/>
      <c r="AE63" s="1588"/>
      <c r="AF63" s="1588"/>
      <c r="AG63" s="1589"/>
    </row>
    <row r="64" spans="1:33" ht="25.15" customHeight="1" x14ac:dyDescent="0.2">
      <c r="A64" s="1590"/>
      <c r="B64" s="1586"/>
      <c r="C64" s="1581"/>
      <c r="D64" s="1582"/>
      <c r="E64" s="1583"/>
      <c r="F64" s="1581"/>
      <c r="G64" s="1582"/>
      <c r="H64" s="1583"/>
      <c r="I64" s="1584"/>
      <c r="J64" s="1585"/>
      <c r="K64" s="1585"/>
      <c r="L64" s="1585"/>
      <c r="M64" s="1585"/>
      <c r="N64" s="1585"/>
      <c r="O64" s="1585"/>
      <c r="P64" s="1585"/>
      <c r="Q64" s="1586"/>
      <c r="R64" s="1584"/>
      <c r="S64" s="1585"/>
      <c r="T64" s="1585"/>
      <c r="U64" s="1585"/>
      <c r="V64" s="1585"/>
      <c r="W64" s="1585"/>
      <c r="X64" s="1585"/>
      <c r="Y64" s="1585"/>
      <c r="Z64" s="1586"/>
      <c r="AA64" s="1587"/>
      <c r="AB64" s="1587"/>
      <c r="AC64" s="1587"/>
      <c r="AD64" s="1588"/>
      <c r="AE64" s="1588"/>
      <c r="AF64" s="1588"/>
      <c r="AG64" s="1589"/>
    </row>
    <row r="65" spans="1:33" ht="25.15" customHeight="1" x14ac:dyDescent="0.2">
      <c r="A65" s="1590"/>
      <c r="B65" s="1586"/>
      <c r="C65" s="1581"/>
      <c r="D65" s="1582"/>
      <c r="E65" s="1583"/>
      <c r="F65" s="1581"/>
      <c r="G65" s="1582"/>
      <c r="H65" s="1583"/>
      <c r="I65" s="1584"/>
      <c r="J65" s="1585"/>
      <c r="K65" s="1585"/>
      <c r="L65" s="1585"/>
      <c r="M65" s="1585"/>
      <c r="N65" s="1585"/>
      <c r="O65" s="1585"/>
      <c r="P65" s="1585"/>
      <c r="Q65" s="1586"/>
      <c r="R65" s="1584"/>
      <c r="S65" s="1585"/>
      <c r="T65" s="1585"/>
      <c r="U65" s="1585"/>
      <c r="V65" s="1585"/>
      <c r="W65" s="1585"/>
      <c r="X65" s="1585"/>
      <c r="Y65" s="1585"/>
      <c r="Z65" s="1586"/>
      <c r="AA65" s="1587"/>
      <c r="AB65" s="1587"/>
      <c r="AC65" s="1587"/>
      <c r="AD65" s="1588"/>
      <c r="AE65" s="1588"/>
      <c r="AF65" s="1588"/>
      <c r="AG65" s="1589"/>
    </row>
    <row r="66" spans="1:33" ht="25.15" customHeight="1" x14ac:dyDescent="0.2">
      <c r="A66" s="1590"/>
      <c r="B66" s="1586"/>
      <c r="C66" s="1581"/>
      <c r="D66" s="1582"/>
      <c r="E66" s="1583"/>
      <c r="F66" s="1581"/>
      <c r="G66" s="1582"/>
      <c r="H66" s="1583"/>
      <c r="I66" s="1584"/>
      <c r="J66" s="1585"/>
      <c r="K66" s="1585"/>
      <c r="L66" s="1585"/>
      <c r="M66" s="1585"/>
      <c r="N66" s="1585"/>
      <c r="O66" s="1585"/>
      <c r="P66" s="1585"/>
      <c r="Q66" s="1586"/>
      <c r="R66" s="1584"/>
      <c r="S66" s="1585"/>
      <c r="T66" s="1585"/>
      <c r="U66" s="1585"/>
      <c r="V66" s="1585"/>
      <c r="W66" s="1585"/>
      <c r="X66" s="1585"/>
      <c r="Y66" s="1585"/>
      <c r="Z66" s="1586"/>
      <c r="AA66" s="1587"/>
      <c r="AB66" s="1587"/>
      <c r="AC66" s="1587"/>
      <c r="AD66" s="1588"/>
      <c r="AE66" s="1588"/>
      <c r="AF66" s="1588"/>
      <c r="AG66" s="1589"/>
    </row>
    <row r="67" spans="1:33" ht="25.15" customHeight="1" x14ac:dyDescent="0.2">
      <c r="A67" s="1590"/>
      <c r="B67" s="1586"/>
      <c r="C67" s="1581"/>
      <c r="D67" s="1582"/>
      <c r="E67" s="1583"/>
      <c r="F67" s="1581"/>
      <c r="G67" s="1582"/>
      <c r="H67" s="1583"/>
      <c r="I67" s="1584"/>
      <c r="J67" s="1585"/>
      <c r="K67" s="1585"/>
      <c r="L67" s="1585"/>
      <c r="M67" s="1585"/>
      <c r="N67" s="1585"/>
      <c r="O67" s="1585"/>
      <c r="P67" s="1585"/>
      <c r="Q67" s="1586"/>
      <c r="R67" s="1584"/>
      <c r="S67" s="1585"/>
      <c r="T67" s="1585"/>
      <c r="U67" s="1585"/>
      <c r="V67" s="1585"/>
      <c r="W67" s="1585"/>
      <c r="X67" s="1585"/>
      <c r="Y67" s="1585"/>
      <c r="Z67" s="1586"/>
      <c r="AA67" s="1587"/>
      <c r="AB67" s="1587"/>
      <c r="AC67" s="1587"/>
      <c r="AD67" s="1588"/>
      <c r="AE67" s="1588"/>
      <c r="AF67" s="1588"/>
      <c r="AG67" s="1589"/>
    </row>
    <row r="68" spans="1:33" ht="25.15" customHeight="1" x14ac:dyDescent="0.2">
      <c r="A68" s="1590"/>
      <c r="B68" s="1586"/>
      <c r="C68" s="1581"/>
      <c r="D68" s="1582"/>
      <c r="E68" s="1583"/>
      <c r="F68" s="1581"/>
      <c r="G68" s="1582"/>
      <c r="H68" s="1583"/>
      <c r="I68" s="1584"/>
      <c r="J68" s="1585"/>
      <c r="K68" s="1585"/>
      <c r="L68" s="1585"/>
      <c r="M68" s="1585"/>
      <c r="N68" s="1585"/>
      <c r="O68" s="1585"/>
      <c r="P68" s="1585"/>
      <c r="Q68" s="1586"/>
      <c r="R68" s="1584"/>
      <c r="S68" s="1585"/>
      <c r="T68" s="1585"/>
      <c r="U68" s="1585"/>
      <c r="V68" s="1585"/>
      <c r="W68" s="1585"/>
      <c r="X68" s="1585"/>
      <c r="Y68" s="1585"/>
      <c r="Z68" s="1586"/>
      <c r="AA68" s="1587"/>
      <c r="AB68" s="1587"/>
      <c r="AC68" s="1587"/>
      <c r="AD68" s="1588"/>
      <c r="AE68" s="1588"/>
      <c r="AF68" s="1588"/>
      <c r="AG68" s="1589"/>
    </row>
    <row r="69" spans="1:33" ht="25.15" customHeight="1" x14ac:dyDescent="0.2">
      <c r="A69" s="1590"/>
      <c r="B69" s="1586"/>
      <c r="C69" s="1581"/>
      <c r="D69" s="1582"/>
      <c r="E69" s="1583"/>
      <c r="F69" s="1581"/>
      <c r="G69" s="1582"/>
      <c r="H69" s="1583"/>
      <c r="I69" s="1584"/>
      <c r="J69" s="1585"/>
      <c r="K69" s="1585"/>
      <c r="L69" s="1585"/>
      <c r="M69" s="1585"/>
      <c r="N69" s="1585"/>
      <c r="O69" s="1585"/>
      <c r="P69" s="1585"/>
      <c r="Q69" s="1586"/>
      <c r="R69" s="1584"/>
      <c r="S69" s="1585"/>
      <c r="T69" s="1585"/>
      <c r="U69" s="1585"/>
      <c r="V69" s="1585"/>
      <c r="W69" s="1585"/>
      <c r="X69" s="1585"/>
      <c r="Y69" s="1585"/>
      <c r="Z69" s="1586"/>
      <c r="AA69" s="1587"/>
      <c r="AB69" s="1587"/>
      <c r="AC69" s="1587"/>
      <c r="AD69" s="1588"/>
      <c r="AE69" s="1588"/>
      <c r="AF69" s="1588"/>
      <c r="AG69" s="1589"/>
    </row>
    <row r="70" spans="1:33" ht="25.15" customHeight="1" x14ac:dyDescent="0.2">
      <c r="A70" s="1590"/>
      <c r="B70" s="1586"/>
      <c r="C70" s="1581"/>
      <c r="D70" s="1582"/>
      <c r="E70" s="1583"/>
      <c r="F70" s="1581"/>
      <c r="G70" s="1582"/>
      <c r="H70" s="1583"/>
      <c r="I70" s="1584"/>
      <c r="J70" s="1585"/>
      <c r="K70" s="1585"/>
      <c r="L70" s="1585"/>
      <c r="M70" s="1585"/>
      <c r="N70" s="1585"/>
      <c r="O70" s="1585"/>
      <c r="P70" s="1585"/>
      <c r="Q70" s="1586"/>
      <c r="R70" s="1584"/>
      <c r="S70" s="1585"/>
      <c r="T70" s="1585"/>
      <c r="U70" s="1585"/>
      <c r="V70" s="1585"/>
      <c r="W70" s="1585"/>
      <c r="X70" s="1585"/>
      <c r="Y70" s="1585"/>
      <c r="Z70" s="1586"/>
      <c r="AA70" s="1587"/>
      <c r="AB70" s="1587"/>
      <c r="AC70" s="1587"/>
      <c r="AD70" s="1588"/>
      <c r="AE70" s="1588"/>
      <c r="AF70" s="1588"/>
      <c r="AG70" s="1589"/>
    </row>
    <row r="71" spans="1:33" ht="25.15" customHeight="1" x14ac:dyDescent="0.2">
      <c r="A71" s="1590"/>
      <c r="B71" s="1586"/>
      <c r="C71" s="1581"/>
      <c r="D71" s="1582"/>
      <c r="E71" s="1583"/>
      <c r="F71" s="1581"/>
      <c r="G71" s="1582"/>
      <c r="H71" s="1583"/>
      <c r="I71" s="1584"/>
      <c r="J71" s="1585"/>
      <c r="K71" s="1585"/>
      <c r="L71" s="1585"/>
      <c r="M71" s="1585"/>
      <c r="N71" s="1585"/>
      <c r="O71" s="1585"/>
      <c r="P71" s="1585"/>
      <c r="Q71" s="1586"/>
      <c r="R71" s="1584"/>
      <c r="S71" s="1585"/>
      <c r="T71" s="1585"/>
      <c r="U71" s="1585"/>
      <c r="V71" s="1585"/>
      <c r="W71" s="1585"/>
      <c r="X71" s="1585"/>
      <c r="Y71" s="1585"/>
      <c r="Z71" s="1586"/>
      <c r="AA71" s="1587"/>
      <c r="AB71" s="1587"/>
      <c r="AC71" s="1587"/>
      <c r="AD71" s="1588"/>
      <c r="AE71" s="1588"/>
      <c r="AF71" s="1588"/>
      <c r="AG71" s="1589"/>
    </row>
    <row r="72" spans="1:33" ht="25.15" customHeight="1" x14ac:dyDescent="0.2">
      <c r="A72" s="1590"/>
      <c r="B72" s="1586"/>
      <c r="C72" s="1581"/>
      <c r="D72" s="1582"/>
      <c r="E72" s="1583"/>
      <c r="F72" s="1581"/>
      <c r="G72" s="1582"/>
      <c r="H72" s="1583"/>
      <c r="I72" s="1584"/>
      <c r="J72" s="1585"/>
      <c r="K72" s="1585"/>
      <c r="L72" s="1585"/>
      <c r="M72" s="1585"/>
      <c r="N72" s="1585"/>
      <c r="O72" s="1585"/>
      <c r="P72" s="1585"/>
      <c r="Q72" s="1586"/>
      <c r="R72" s="1584"/>
      <c r="S72" s="1585"/>
      <c r="T72" s="1585"/>
      <c r="U72" s="1585"/>
      <c r="V72" s="1585"/>
      <c r="W72" s="1585"/>
      <c r="X72" s="1585"/>
      <c r="Y72" s="1585"/>
      <c r="Z72" s="1586"/>
      <c r="AA72" s="1587"/>
      <c r="AB72" s="1587"/>
      <c r="AC72" s="1587"/>
      <c r="AD72" s="1588"/>
      <c r="AE72" s="1588"/>
      <c r="AF72" s="1588"/>
      <c r="AG72" s="1589"/>
    </row>
    <row r="73" spans="1:33" ht="25.15" customHeight="1" x14ac:dyDescent="0.2">
      <c r="A73" s="1590"/>
      <c r="B73" s="1586"/>
      <c r="C73" s="1581"/>
      <c r="D73" s="1582"/>
      <c r="E73" s="1583"/>
      <c r="F73" s="1581"/>
      <c r="G73" s="1582"/>
      <c r="H73" s="1583"/>
      <c r="I73" s="1584"/>
      <c r="J73" s="1585"/>
      <c r="K73" s="1585"/>
      <c r="L73" s="1585"/>
      <c r="M73" s="1585"/>
      <c r="N73" s="1585"/>
      <c r="O73" s="1585"/>
      <c r="P73" s="1585"/>
      <c r="Q73" s="1586"/>
      <c r="R73" s="1584"/>
      <c r="S73" s="1585"/>
      <c r="T73" s="1585"/>
      <c r="U73" s="1585"/>
      <c r="V73" s="1585"/>
      <c r="W73" s="1585"/>
      <c r="X73" s="1585"/>
      <c r="Y73" s="1585"/>
      <c r="Z73" s="1586"/>
      <c r="AA73" s="1587"/>
      <c r="AB73" s="1587"/>
      <c r="AC73" s="1587"/>
      <c r="AD73" s="1588"/>
      <c r="AE73" s="1588"/>
      <c r="AF73" s="1588"/>
      <c r="AG73" s="1589"/>
    </row>
    <row r="74" spans="1:33" ht="25.15" customHeight="1" x14ac:dyDescent="0.2">
      <c r="A74" s="1590"/>
      <c r="B74" s="1586"/>
      <c r="C74" s="1581"/>
      <c r="D74" s="1582"/>
      <c r="E74" s="1583"/>
      <c r="F74" s="1581"/>
      <c r="G74" s="1582"/>
      <c r="H74" s="1583"/>
      <c r="I74" s="1584"/>
      <c r="J74" s="1585"/>
      <c r="K74" s="1585"/>
      <c r="L74" s="1585"/>
      <c r="M74" s="1585"/>
      <c r="N74" s="1585"/>
      <c r="O74" s="1585"/>
      <c r="P74" s="1585"/>
      <c r="Q74" s="1586"/>
      <c r="R74" s="1584"/>
      <c r="S74" s="1585"/>
      <c r="T74" s="1585"/>
      <c r="U74" s="1585"/>
      <c r="V74" s="1585"/>
      <c r="W74" s="1585"/>
      <c r="X74" s="1585"/>
      <c r="Y74" s="1585"/>
      <c r="Z74" s="1586"/>
      <c r="AA74" s="1587"/>
      <c r="AB74" s="1587"/>
      <c r="AC74" s="1587"/>
      <c r="AD74" s="1588"/>
      <c r="AE74" s="1588"/>
      <c r="AF74" s="1588"/>
      <c r="AG74" s="1589"/>
    </row>
    <row r="75" spans="1:33" ht="25.15" customHeight="1" x14ac:dyDescent="0.2">
      <c r="A75" s="1590"/>
      <c r="B75" s="1586"/>
      <c r="C75" s="1581"/>
      <c r="D75" s="1582"/>
      <c r="E75" s="1583"/>
      <c r="F75" s="1581"/>
      <c r="G75" s="1582"/>
      <c r="H75" s="1583"/>
      <c r="I75" s="1584"/>
      <c r="J75" s="1585"/>
      <c r="K75" s="1585"/>
      <c r="L75" s="1585"/>
      <c r="M75" s="1585"/>
      <c r="N75" s="1585"/>
      <c r="O75" s="1585"/>
      <c r="P75" s="1585"/>
      <c r="Q75" s="1586"/>
      <c r="R75" s="1584"/>
      <c r="S75" s="1585"/>
      <c r="T75" s="1585"/>
      <c r="U75" s="1585"/>
      <c r="V75" s="1585"/>
      <c r="W75" s="1585"/>
      <c r="X75" s="1585"/>
      <c r="Y75" s="1585"/>
      <c r="Z75" s="1586"/>
      <c r="AA75" s="1587"/>
      <c r="AB75" s="1587"/>
      <c r="AC75" s="1587"/>
      <c r="AD75" s="1588"/>
      <c r="AE75" s="1588"/>
      <c r="AF75" s="1588"/>
      <c r="AG75" s="1589"/>
    </row>
    <row r="76" spans="1:33" ht="25.15" customHeight="1" thickBot="1" x14ac:dyDescent="0.25">
      <c r="A76" s="1591" t="s">
        <v>893</v>
      </c>
      <c r="B76" s="1592"/>
      <c r="C76" s="1592"/>
      <c r="D76" s="1592"/>
      <c r="E76" s="1592"/>
      <c r="F76" s="1592"/>
      <c r="G76" s="1592"/>
      <c r="H76" s="1592"/>
      <c r="I76" s="1592"/>
      <c r="J76" s="1592"/>
      <c r="K76" s="1592"/>
      <c r="L76" s="1592"/>
      <c r="M76" s="1592"/>
      <c r="N76" s="1592"/>
      <c r="O76" s="1592"/>
      <c r="P76" s="1592"/>
      <c r="Q76" s="1592"/>
      <c r="R76" s="1592"/>
      <c r="S76" s="1592"/>
      <c r="T76" s="1592"/>
      <c r="U76" s="1592"/>
      <c r="V76" s="1592"/>
      <c r="W76" s="1592"/>
      <c r="X76" s="1592"/>
      <c r="Y76" s="1592"/>
      <c r="Z76" s="1592"/>
      <c r="AA76" s="1592"/>
      <c r="AB76" s="1592"/>
      <c r="AC76" s="1592"/>
      <c r="AD76" s="1592"/>
      <c r="AE76" s="1592"/>
      <c r="AF76" s="1592"/>
      <c r="AG76" s="1593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L139" zoomScale="120" zoomScaleNormal="100" zoomScaleSheetLayoutView="120" workbookViewId="0">
      <selection activeCell="AB25" sqref="AB25"/>
    </sheetView>
  </sheetViews>
  <sheetFormatPr baseColWidth="10" defaultColWidth="2.7109375" defaultRowHeight="12.75" x14ac:dyDescent="0.2"/>
  <cols>
    <col min="1" max="34" width="2.7109375" style="26"/>
    <col min="35" max="44" width="2.7109375" style="15"/>
    <col min="45" max="46" width="1.7109375" style="15" customWidth="1"/>
    <col min="47" max="51" width="2.7109375" style="15"/>
    <col min="52" max="52" width="2.7109375" style="26"/>
    <col min="53" max="56" width="2.7109375" style="15"/>
    <col min="57" max="16384" width="2.7109375" style="26"/>
  </cols>
  <sheetData>
    <row r="1" spans="1:56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181"/>
      <c r="S1" s="273"/>
      <c r="T1" s="181" t="s">
        <v>21</v>
      </c>
      <c r="U1" s="1013"/>
      <c r="V1" s="1013"/>
      <c r="W1" s="185"/>
      <c r="X1" s="273"/>
      <c r="Y1" s="185"/>
      <c r="Z1" s="185"/>
      <c r="AA1" s="273"/>
      <c r="AB1" s="273"/>
      <c r="AC1" s="273"/>
      <c r="AD1" s="273"/>
      <c r="AE1" s="273"/>
      <c r="AF1" s="273"/>
      <c r="AG1" s="177"/>
      <c r="AH1" s="177"/>
      <c r="AI1" s="177"/>
      <c r="AJ1" s="177"/>
      <c r="AK1" s="177"/>
      <c r="AL1" s="222"/>
      <c r="AM1" s="177"/>
      <c r="AN1" s="177"/>
      <c r="AO1" s="177"/>
      <c r="AP1" s="177"/>
      <c r="AQ1" s="301" t="s">
        <v>15</v>
      </c>
      <c r="AR1" s="177"/>
      <c r="AS1" s="305" t="s">
        <v>516</v>
      </c>
      <c r="AT1" s="305"/>
      <c r="AU1" s="177"/>
      <c r="AV1" s="177"/>
      <c r="AW1" s="177"/>
      <c r="AX1" s="177"/>
      <c r="AY1" s="177"/>
      <c r="AZ1" s="273"/>
      <c r="BA1" s="177"/>
      <c r="BB1" s="177"/>
      <c r="BC1" s="198"/>
      <c r="BD1" s="24"/>
    </row>
    <row r="2" spans="1:56" x14ac:dyDescent="0.2">
      <c r="A2" s="22" t="s">
        <v>896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10"/>
      <c r="BA2" s="24"/>
      <c r="BB2" s="24"/>
      <c r="BC2" s="192"/>
      <c r="BD2" s="24"/>
    </row>
    <row r="3" spans="1:56" ht="13.5" thickBot="1" x14ac:dyDescent="0.25">
      <c r="A3" s="193" t="s">
        <v>897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37"/>
      <c r="Y3" s="37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233" t="s">
        <v>151</v>
      </c>
      <c r="AZ3" s="1145">
        <v>1</v>
      </c>
      <c r="BA3" s="1145"/>
      <c r="BB3" s="1145"/>
      <c r="BC3" s="1146"/>
      <c r="BD3" s="24"/>
    </row>
    <row r="4" spans="1:56" x14ac:dyDescent="0.2">
      <c r="A4" s="176" t="s">
        <v>611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/>
      <c r="AT4" s="537"/>
      <c r="AU4" s="177" t="s">
        <v>453</v>
      </c>
      <c r="AV4" s="177"/>
      <c r="AW4" s="177"/>
      <c r="AX4" s="177"/>
      <c r="AY4" s="177"/>
      <c r="AZ4" s="177"/>
      <c r="BA4" s="177"/>
      <c r="BB4" s="177"/>
      <c r="BC4" s="198"/>
    </row>
    <row r="5" spans="1:56" x14ac:dyDescent="0.2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622" t="s">
        <v>517</v>
      </c>
      <c r="AB5" s="1623"/>
      <c r="AC5" s="1623"/>
      <c r="AD5" s="1623"/>
      <c r="AE5" s="1623"/>
      <c r="AF5" s="1623"/>
      <c r="AG5" s="1623"/>
      <c r="AH5" s="1623"/>
      <c r="AI5" s="1623"/>
      <c r="AJ5" s="1623"/>
      <c r="AK5" s="1623"/>
      <c r="AL5" s="1623"/>
      <c r="AM5" s="1623"/>
      <c r="AN5" s="1623"/>
      <c r="AO5" s="24"/>
      <c r="AP5" s="24"/>
      <c r="AQ5" s="24"/>
      <c r="AR5" s="24"/>
      <c r="AS5" s="24"/>
      <c r="AT5" s="538"/>
      <c r="AU5" s="91" t="s">
        <v>620</v>
      </c>
      <c r="AV5" s="91"/>
      <c r="AW5" s="91"/>
      <c r="AX5" s="24"/>
      <c r="AY5" s="24"/>
      <c r="AZ5" s="189"/>
      <c r="BA5" s="24"/>
      <c r="BB5" s="24"/>
      <c r="BC5" s="192"/>
    </row>
    <row r="6" spans="1:56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622"/>
      <c r="AB6" s="1623"/>
      <c r="AC6" s="1623"/>
      <c r="AD6" s="1623"/>
      <c r="AE6" s="1623"/>
      <c r="AF6" s="1623"/>
      <c r="AG6" s="1623"/>
      <c r="AH6" s="1623"/>
      <c r="AI6" s="1623"/>
      <c r="AJ6" s="1623"/>
      <c r="AK6" s="1623"/>
      <c r="AL6" s="1623"/>
      <c r="AM6" s="1623"/>
      <c r="AN6" s="1623"/>
      <c r="AP6" s="24"/>
      <c r="AQ6" s="24"/>
      <c r="AR6" s="24"/>
      <c r="AS6" s="24"/>
      <c r="AT6" s="539"/>
      <c r="AU6" s="344" t="s">
        <v>621</v>
      </c>
      <c r="AV6" s="344"/>
      <c r="AW6" s="67"/>
      <c r="AX6" s="67"/>
      <c r="AY6" s="67"/>
      <c r="AZ6" s="107"/>
      <c r="BA6" s="67"/>
      <c r="BB6" s="67"/>
      <c r="BC6" s="540"/>
    </row>
    <row r="7" spans="1:56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59" t="s">
        <v>622</v>
      </c>
      <c r="AB7" s="10"/>
      <c r="AD7" s="10"/>
      <c r="AE7" s="10"/>
      <c r="AG7" s="10"/>
      <c r="AH7" s="10"/>
      <c r="AI7" s="10"/>
      <c r="AJ7" s="24"/>
      <c r="AK7" s="24"/>
      <c r="AL7" s="24"/>
      <c r="AM7" s="24"/>
      <c r="AN7" s="24"/>
      <c r="AO7" s="15" t="s">
        <v>206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0"/>
      <c r="BA7" s="24"/>
      <c r="BB7" s="24"/>
      <c r="BC7" s="192"/>
    </row>
    <row r="8" spans="1:56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59" t="s">
        <v>518</v>
      </c>
      <c r="AB8" s="10"/>
      <c r="AD8" s="10"/>
      <c r="AE8" s="10"/>
      <c r="AG8" s="10"/>
      <c r="AH8" s="10"/>
      <c r="AI8" s="10"/>
      <c r="AJ8" s="24"/>
      <c r="AK8" s="24"/>
      <c r="AL8" s="24"/>
      <c r="AM8" s="24"/>
      <c r="AN8" s="24"/>
      <c r="AO8" s="1147"/>
      <c r="AP8" s="1148"/>
      <c r="AQ8" s="1148"/>
      <c r="AR8" s="1148"/>
      <c r="AS8" s="1148"/>
      <c r="AT8" s="1148"/>
      <c r="AU8" s="1148"/>
      <c r="AV8" s="1148"/>
      <c r="AW8" s="1148"/>
      <c r="AX8" s="1148"/>
      <c r="AY8" s="1148"/>
      <c r="AZ8" s="1148"/>
      <c r="BA8" s="1148"/>
      <c r="BB8" s="1148"/>
      <c r="BC8" s="1149"/>
    </row>
    <row r="9" spans="1:56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231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131"/>
      <c r="AN9" s="131"/>
      <c r="AO9" s="1150"/>
      <c r="AP9" s="1063"/>
      <c r="AQ9" s="1063"/>
      <c r="AR9" s="1063"/>
      <c r="AS9" s="1063"/>
      <c r="AT9" s="1063"/>
      <c r="AU9" s="1063"/>
      <c r="AV9" s="1063"/>
      <c r="AW9" s="1063"/>
      <c r="AX9" s="1063"/>
      <c r="AY9" s="1063"/>
      <c r="AZ9" s="1063"/>
      <c r="BA9" s="1063"/>
      <c r="BB9" s="1063"/>
      <c r="BC9" s="1065"/>
    </row>
    <row r="10" spans="1:56" x14ac:dyDescent="0.2">
      <c r="A10" s="390" t="s">
        <v>519</v>
      </c>
      <c r="B10" s="297"/>
      <c r="C10" s="297"/>
      <c r="D10" s="297"/>
      <c r="E10" s="297"/>
      <c r="F10" s="297"/>
      <c r="G10" s="297"/>
      <c r="H10" s="640"/>
      <c r="I10" s="640"/>
      <c r="J10" s="640"/>
      <c r="K10" s="297"/>
      <c r="L10" s="297"/>
      <c r="M10" s="297"/>
      <c r="N10" s="297"/>
      <c r="O10" s="297"/>
      <c r="P10" s="389"/>
      <c r="Q10" s="297"/>
      <c r="R10" s="297"/>
      <c r="S10" s="297"/>
      <c r="T10" s="354" t="s">
        <v>128</v>
      </c>
      <c r="U10" s="273"/>
      <c r="V10" s="297"/>
      <c r="W10" s="297"/>
      <c r="X10" s="297"/>
      <c r="Y10" s="297"/>
      <c r="Z10" s="297"/>
      <c r="AA10" s="224"/>
      <c r="AB10" s="224"/>
      <c r="AC10" s="224"/>
      <c r="AD10" s="224"/>
      <c r="AE10" s="224"/>
      <c r="AF10" s="224"/>
      <c r="AG10" s="224"/>
      <c r="AH10" s="355" t="s">
        <v>32</v>
      </c>
      <c r="AI10" s="224"/>
      <c r="AJ10" s="224"/>
      <c r="AK10" s="224"/>
      <c r="AL10" s="224"/>
      <c r="AM10" s="177"/>
      <c r="AN10" s="177"/>
      <c r="AO10" s="297"/>
      <c r="AP10" s="297"/>
      <c r="AQ10" s="355" t="s">
        <v>520</v>
      </c>
      <c r="AR10" s="297"/>
      <c r="AS10" s="509"/>
      <c r="AT10" s="297"/>
      <c r="AU10" s="297"/>
      <c r="AV10" s="297"/>
      <c r="AW10" s="297"/>
      <c r="AX10" s="354" t="s">
        <v>521</v>
      </c>
      <c r="AY10" s="297"/>
      <c r="AZ10" s="297"/>
      <c r="BA10" s="297"/>
      <c r="BB10" s="640"/>
      <c r="BC10" s="299"/>
    </row>
    <row r="11" spans="1:56" ht="13.15" customHeight="1" x14ac:dyDescent="0.2">
      <c r="A11" s="179" t="s">
        <v>127</v>
      </c>
      <c r="B11" s="353"/>
      <c r="C11" s="63" t="s">
        <v>129</v>
      </c>
      <c r="D11" s="353"/>
      <c r="E11" s="63" t="s">
        <v>537</v>
      </c>
      <c r="F11" s="63"/>
      <c r="G11" s="63"/>
      <c r="H11" s="63" t="s">
        <v>800</v>
      </c>
      <c r="I11" s="63"/>
      <c r="J11" s="63"/>
      <c r="K11" s="63" t="s">
        <v>539</v>
      </c>
      <c r="L11" s="63"/>
      <c r="M11" s="63"/>
      <c r="N11" s="63" t="s">
        <v>323</v>
      </c>
      <c r="O11" s="63"/>
      <c r="P11" s="63"/>
      <c r="Q11" s="63" t="s">
        <v>542</v>
      </c>
      <c r="R11" s="63"/>
      <c r="S11" s="69"/>
      <c r="T11" s="1624"/>
      <c r="U11" s="1625"/>
      <c r="V11" s="1625"/>
      <c r="W11" s="1625"/>
      <c r="X11" s="1625"/>
      <c r="Y11" s="1625"/>
      <c r="Z11" s="1625"/>
      <c r="AA11" s="1625"/>
      <c r="AB11" s="1625"/>
      <c r="AC11" s="1625"/>
      <c r="AD11" s="1625"/>
      <c r="AE11" s="1625"/>
      <c r="AF11" s="1625"/>
      <c r="AG11" s="1626"/>
      <c r="AH11" s="1633"/>
      <c r="AI11" s="1634"/>
      <c r="AJ11" s="1634"/>
      <c r="AK11" s="1634"/>
      <c r="AL11" s="1634"/>
      <c r="AM11" s="1634"/>
      <c r="AN11" s="1634"/>
      <c r="AO11" s="1634"/>
      <c r="AP11" s="1635"/>
      <c r="AQ11" s="1636"/>
      <c r="AR11" s="1636"/>
      <c r="AS11" s="1636"/>
      <c r="AT11" s="1636"/>
      <c r="AU11" s="1636"/>
      <c r="AV11" s="1636"/>
      <c r="AW11" s="1636"/>
      <c r="AX11" s="1636"/>
      <c r="AY11" s="1636"/>
      <c r="AZ11" s="1636"/>
      <c r="BA11" s="1636"/>
      <c r="BB11" s="1637"/>
      <c r="BC11" s="1638"/>
    </row>
    <row r="12" spans="1:56" x14ac:dyDescent="0.2">
      <c r="A12" s="22"/>
      <c r="B12" s="352"/>
      <c r="C12" s="24" t="s">
        <v>130</v>
      </c>
      <c r="D12" s="352"/>
      <c r="E12" s="24" t="s">
        <v>538</v>
      </c>
      <c r="F12" s="24"/>
      <c r="G12" s="24"/>
      <c r="H12" s="24" t="s">
        <v>799</v>
      </c>
      <c r="I12" s="24"/>
      <c r="J12" s="24"/>
      <c r="K12" s="24" t="s">
        <v>540</v>
      </c>
      <c r="L12" s="24"/>
      <c r="M12" s="24"/>
      <c r="N12" s="24" t="s">
        <v>541</v>
      </c>
      <c r="O12" s="24"/>
      <c r="P12" s="24"/>
      <c r="Q12" s="24"/>
      <c r="R12" s="24"/>
      <c r="S12" s="62"/>
      <c r="T12" s="1627"/>
      <c r="U12" s="1628"/>
      <c r="V12" s="1628"/>
      <c r="W12" s="1628"/>
      <c r="X12" s="1628"/>
      <c r="Y12" s="1628"/>
      <c r="Z12" s="1628"/>
      <c r="AA12" s="1628"/>
      <c r="AB12" s="1628"/>
      <c r="AC12" s="1628"/>
      <c r="AD12" s="1628"/>
      <c r="AE12" s="1628"/>
      <c r="AF12" s="1628"/>
      <c r="AG12" s="1629"/>
      <c r="AH12" s="1028"/>
      <c r="AI12" s="1029"/>
      <c r="AJ12" s="1029"/>
      <c r="AK12" s="1029"/>
      <c r="AL12" s="1029"/>
      <c r="AM12" s="1029"/>
      <c r="AN12" s="1029"/>
      <c r="AO12" s="1029"/>
      <c r="AP12" s="1030"/>
      <c r="AQ12" s="1636"/>
      <c r="AR12" s="1636"/>
      <c r="AS12" s="1636"/>
      <c r="AT12" s="1636"/>
      <c r="AU12" s="1636"/>
      <c r="AV12" s="1636"/>
      <c r="AW12" s="1636"/>
      <c r="AX12" s="1636"/>
      <c r="AY12" s="1636"/>
      <c r="AZ12" s="1636"/>
      <c r="BA12" s="1636"/>
      <c r="BB12" s="1637"/>
      <c r="BC12" s="1638"/>
    </row>
    <row r="13" spans="1:56" ht="13.5" thickBot="1" x14ac:dyDescent="0.25">
      <c r="A13" s="391"/>
      <c r="B13" s="131"/>
      <c r="C13" s="392"/>
      <c r="D13" s="131"/>
      <c r="E13" s="392"/>
      <c r="F13" s="131"/>
      <c r="G13" s="27"/>
      <c r="H13" s="392"/>
      <c r="I13" s="27"/>
      <c r="J13" s="27"/>
      <c r="K13" s="392"/>
      <c r="L13" s="131"/>
      <c r="M13" s="27"/>
      <c r="N13" s="392"/>
      <c r="O13" s="131"/>
      <c r="P13" s="27"/>
      <c r="Q13" s="392"/>
      <c r="R13" s="27"/>
      <c r="S13" s="393"/>
      <c r="T13" s="1630"/>
      <c r="U13" s="1631"/>
      <c r="V13" s="1631"/>
      <c r="W13" s="1631"/>
      <c r="X13" s="1631"/>
      <c r="Y13" s="1631"/>
      <c r="Z13" s="1631"/>
      <c r="AA13" s="1631"/>
      <c r="AB13" s="1631"/>
      <c r="AC13" s="1631"/>
      <c r="AD13" s="1631"/>
      <c r="AE13" s="1631"/>
      <c r="AF13" s="1631"/>
      <c r="AG13" s="1632"/>
      <c r="AH13" s="1031"/>
      <c r="AI13" s="1032"/>
      <c r="AJ13" s="1032"/>
      <c r="AK13" s="1032"/>
      <c r="AL13" s="1032"/>
      <c r="AM13" s="1032"/>
      <c r="AN13" s="1032"/>
      <c r="AO13" s="1032"/>
      <c r="AP13" s="1033"/>
      <c r="AQ13" s="1639"/>
      <c r="AR13" s="1639"/>
      <c r="AS13" s="1639"/>
      <c r="AT13" s="1639"/>
      <c r="AU13" s="1639"/>
      <c r="AV13" s="1639"/>
      <c r="AW13" s="1642"/>
      <c r="AX13" s="1639"/>
      <c r="AY13" s="1639"/>
      <c r="AZ13" s="1639"/>
      <c r="BA13" s="1639"/>
      <c r="BB13" s="1640"/>
      <c r="BC13" s="1641"/>
    </row>
    <row r="14" spans="1:56" ht="13.15" customHeight="1" x14ac:dyDescent="0.2">
      <c r="A14" s="1076" t="s">
        <v>291</v>
      </c>
      <c r="B14" s="1077"/>
      <c r="C14" s="370" t="s">
        <v>532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1599" t="s">
        <v>530</v>
      </c>
      <c r="U14" s="1600"/>
      <c r="V14" s="370" t="s">
        <v>543</v>
      </c>
      <c r="W14" s="224"/>
      <c r="X14" s="224"/>
      <c r="Y14" s="224"/>
      <c r="Z14" s="370" t="s">
        <v>524</v>
      </c>
      <c r="AA14" s="224"/>
      <c r="AB14" s="370" t="s">
        <v>794</v>
      </c>
      <c r="AC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813" t="s">
        <v>54</v>
      </c>
      <c r="AU14" s="370" t="s">
        <v>523</v>
      </c>
      <c r="AV14" s="224"/>
      <c r="AW14" s="224"/>
      <c r="AX14" s="224"/>
      <c r="AY14" s="224"/>
      <c r="AZ14" s="273"/>
      <c r="BA14" s="273"/>
      <c r="BB14" s="224"/>
      <c r="BC14" s="224"/>
    </row>
    <row r="15" spans="1:56" x14ac:dyDescent="0.2">
      <c r="A15" s="1060" t="s">
        <v>34</v>
      </c>
      <c r="B15" s="1078"/>
      <c r="C15" s="351" t="s">
        <v>533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01" t="s">
        <v>531</v>
      </c>
      <c r="U15" s="1602"/>
      <c r="V15" s="358" t="s">
        <v>527</v>
      </c>
      <c r="W15" s="359"/>
      <c r="X15" s="161"/>
      <c r="Y15" s="161"/>
      <c r="Z15" s="351" t="s">
        <v>200</v>
      </c>
      <c r="AA15" s="161"/>
      <c r="AB15" s="298" t="s">
        <v>741</v>
      </c>
      <c r="AC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59"/>
      <c r="AU15" s="641" t="s">
        <v>797</v>
      </c>
      <c r="AV15" s="161"/>
      <c r="AW15" s="83"/>
      <c r="AX15" s="161"/>
      <c r="AY15" s="161"/>
      <c r="AZ15" s="10"/>
      <c r="BA15" s="10"/>
      <c r="BB15" s="161"/>
      <c r="BC15" s="161"/>
    </row>
    <row r="16" spans="1:56" x14ac:dyDescent="0.2">
      <c r="A16" s="1060"/>
      <c r="B16" s="1078"/>
      <c r="C16" s="35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01" t="s">
        <v>904</v>
      </c>
      <c r="U16" s="1602"/>
      <c r="V16" s="358" t="s">
        <v>528</v>
      </c>
      <c r="W16" s="359"/>
      <c r="X16" s="161"/>
      <c r="Y16" s="161"/>
      <c r="Z16" s="351" t="s">
        <v>525</v>
      </c>
      <c r="AA16" s="161"/>
      <c r="AB16" s="298" t="s">
        <v>742</v>
      </c>
      <c r="AC16" s="161"/>
      <c r="AF16" s="161"/>
      <c r="AG16" s="161"/>
      <c r="AH16" s="161"/>
      <c r="AI16" s="161"/>
      <c r="AJ16" s="161"/>
      <c r="AK16" s="296"/>
      <c r="AL16" s="161"/>
      <c r="AM16" s="161"/>
      <c r="AN16" s="161"/>
      <c r="AO16" s="24"/>
      <c r="AP16" s="161"/>
      <c r="AQ16" s="161"/>
      <c r="AR16" s="59"/>
      <c r="AU16" s="641" t="s">
        <v>798</v>
      </c>
      <c r="AV16" s="24"/>
      <c r="AW16" s="62"/>
      <c r="AX16" s="24"/>
      <c r="AY16" s="232"/>
      <c r="AZ16" s="10"/>
      <c r="BA16" s="10"/>
      <c r="BB16" s="232"/>
      <c r="BC16" s="232"/>
    </row>
    <row r="17" spans="1:56" x14ac:dyDescent="0.2">
      <c r="A17" s="1060"/>
      <c r="B17" s="1078"/>
      <c r="C17" s="35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03" t="s">
        <v>905</v>
      </c>
      <c r="U17" s="1604"/>
      <c r="V17" s="358" t="s">
        <v>529</v>
      </c>
      <c r="W17" s="359"/>
      <c r="X17" s="310"/>
      <c r="Y17" s="310"/>
      <c r="Z17" s="351" t="s">
        <v>793</v>
      </c>
      <c r="AA17" s="161"/>
      <c r="AB17" s="386" t="s">
        <v>743</v>
      </c>
      <c r="AC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810"/>
      <c r="AS17" s="811"/>
      <c r="AT17" s="812"/>
      <c r="AU17" s="161"/>
      <c r="AV17" s="161"/>
      <c r="AW17" s="10"/>
      <c r="AX17" s="10"/>
      <c r="AY17" s="161"/>
      <c r="AZ17" s="161"/>
      <c r="BA17" s="161"/>
      <c r="BB17" s="161"/>
      <c r="BC17" s="220"/>
    </row>
    <row r="18" spans="1:56" s="58" customFormat="1" x14ac:dyDescent="0.2">
      <c r="A18" s="1109">
        <v>1</v>
      </c>
      <c r="B18" s="1110"/>
      <c r="C18" s="1381">
        <v>2</v>
      </c>
      <c r="D18" s="1382"/>
      <c r="E18" s="1382"/>
      <c r="F18" s="1382"/>
      <c r="G18" s="1382"/>
      <c r="H18" s="1382"/>
      <c r="I18" s="1382"/>
      <c r="J18" s="1382"/>
      <c r="K18" s="1382"/>
      <c r="L18" s="1382"/>
      <c r="M18" s="1382"/>
      <c r="N18" s="1382"/>
      <c r="O18" s="1382"/>
      <c r="P18" s="1382"/>
      <c r="Q18" s="1382"/>
      <c r="R18" s="1382"/>
      <c r="S18" s="1110"/>
      <c r="T18" s="1381">
        <v>3</v>
      </c>
      <c r="U18" s="1110"/>
      <c r="V18" s="1381">
        <v>4</v>
      </c>
      <c r="W18" s="1382"/>
      <c r="X18" s="1382"/>
      <c r="Y18" s="1110"/>
      <c r="Z18" s="1381">
        <v>5</v>
      </c>
      <c r="AA18" s="1110"/>
      <c r="AB18" s="373" t="s">
        <v>535</v>
      </c>
      <c r="AC18" s="402"/>
      <c r="AD18" s="403" t="s">
        <v>536</v>
      </c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4"/>
      <c r="AR18" s="1381">
        <v>7</v>
      </c>
      <c r="AS18" s="1605"/>
      <c r="AT18" s="1606"/>
      <c r="AU18" s="1381">
        <v>8</v>
      </c>
      <c r="AV18" s="1605"/>
      <c r="AW18" s="1605"/>
      <c r="AX18" s="1605"/>
      <c r="AY18" s="1605"/>
      <c r="AZ18" s="1605"/>
      <c r="BA18" s="1605"/>
      <c r="BB18" s="1605"/>
      <c r="BC18" s="1607"/>
      <c r="BD18" s="350"/>
    </row>
    <row r="19" spans="1:56" s="15" customFormat="1" ht="11.25" x14ac:dyDescent="0.2">
      <c r="A19" s="1609">
        <v>1</v>
      </c>
      <c r="B19" s="1092"/>
      <c r="C19" s="376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8"/>
      <c r="U19" s="379"/>
      <c r="V19" s="378"/>
      <c r="W19" s="379"/>
      <c r="X19" s="381"/>
      <c r="Y19" s="381"/>
      <c r="Z19" s="380"/>
      <c r="AA19" s="381"/>
      <c r="AB19" s="380"/>
      <c r="AC19" s="381"/>
      <c r="AD19" s="387"/>
      <c r="AE19" s="310"/>
      <c r="AG19" s="381"/>
      <c r="AH19" s="383"/>
      <c r="AI19" s="383"/>
      <c r="AJ19" s="383"/>
      <c r="AK19" s="383"/>
      <c r="AL19" s="383"/>
      <c r="AM19" s="383"/>
      <c r="AN19" s="383"/>
      <c r="AO19" s="383"/>
      <c r="AP19" s="383"/>
      <c r="AQ19" s="384"/>
      <c r="AR19" s="382"/>
      <c r="AS19" s="63"/>
      <c r="AT19" s="69"/>
      <c r="AU19" s="383"/>
      <c r="AV19" s="383"/>
      <c r="AW19" s="24"/>
      <c r="AX19" s="24"/>
      <c r="AY19" s="383"/>
      <c r="AZ19" s="383"/>
      <c r="BA19" s="799"/>
      <c r="BB19" s="799"/>
      <c r="BC19" s="800"/>
    </row>
    <row r="20" spans="1:56" s="15" customFormat="1" ht="11.25" x14ac:dyDescent="0.2">
      <c r="A20" s="1167"/>
      <c r="B20" s="1086"/>
      <c r="C20" s="356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8"/>
      <c r="U20" s="359"/>
      <c r="V20" s="358"/>
      <c r="W20" s="359"/>
      <c r="X20" s="310"/>
      <c r="Y20" s="310"/>
      <c r="Z20" s="360"/>
      <c r="AA20" s="310"/>
      <c r="AB20" s="360"/>
      <c r="AC20" s="310"/>
      <c r="AD20" s="388"/>
      <c r="AE20" s="310"/>
      <c r="AG20" s="310"/>
      <c r="AH20" s="232"/>
      <c r="AI20" s="232"/>
      <c r="AJ20" s="232"/>
      <c r="AK20" s="232"/>
      <c r="AL20" s="232"/>
      <c r="AM20" s="232"/>
      <c r="AN20" s="232"/>
      <c r="AO20" s="232"/>
      <c r="AP20" s="232"/>
      <c r="AQ20" s="362"/>
      <c r="AR20" s="361"/>
      <c r="AS20" s="24"/>
      <c r="AT20" s="62"/>
      <c r="AU20" s="232"/>
      <c r="AV20" s="232"/>
      <c r="AW20" s="24"/>
      <c r="AX20" s="24"/>
      <c r="AY20" s="232"/>
      <c r="AZ20" s="232"/>
      <c r="BA20" s="797"/>
      <c r="BB20" s="797"/>
      <c r="BC20" s="798"/>
    </row>
    <row r="21" spans="1:56" s="24" customFormat="1" ht="11.25" x14ac:dyDescent="0.2">
      <c r="A21" s="1167"/>
      <c r="B21" s="1086"/>
      <c r="C21" s="356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8"/>
      <c r="U21" s="359"/>
      <c r="V21" s="358"/>
      <c r="W21" s="359"/>
      <c r="X21" s="310"/>
      <c r="Y21" s="310"/>
      <c r="Z21" s="360"/>
      <c r="AA21" s="310"/>
      <c r="AB21" s="360"/>
      <c r="AC21" s="310"/>
      <c r="AD21" s="388"/>
      <c r="AE21" s="310"/>
      <c r="AG21" s="310"/>
      <c r="AH21" s="232"/>
      <c r="AI21" s="232"/>
      <c r="AJ21" s="232"/>
      <c r="AK21" s="232"/>
      <c r="AL21" s="232"/>
      <c r="AM21" s="232"/>
      <c r="AN21" s="232"/>
      <c r="AO21" s="232"/>
      <c r="AP21" s="232"/>
      <c r="AQ21" s="362"/>
      <c r="AR21" s="361"/>
      <c r="AT21" s="62"/>
      <c r="AU21" s="232"/>
      <c r="AV21" s="232"/>
      <c r="AY21" s="232"/>
      <c r="AZ21" s="232"/>
      <c r="BA21" s="797"/>
      <c r="BB21" s="797"/>
      <c r="BC21" s="798"/>
    </row>
    <row r="22" spans="1:56" s="24" customFormat="1" ht="11.25" x14ac:dyDescent="0.2">
      <c r="A22" s="1167"/>
      <c r="B22" s="1086"/>
      <c r="C22" s="356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8"/>
      <c r="U22" s="359"/>
      <c r="V22" s="358"/>
      <c r="W22" s="359"/>
      <c r="X22" s="310"/>
      <c r="Y22" s="310"/>
      <c r="Z22" s="360"/>
      <c r="AA22" s="310"/>
      <c r="AB22" s="360"/>
      <c r="AC22" s="310"/>
      <c r="AD22" s="310"/>
      <c r="AE22" s="310"/>
      <c r="AF22" s="310"/>
      <c r="AG22" s="310"/>
      <c r="AH22" s="232"/>
      <c r="AI22" s="232"/>
      <c r="AJ22" s="232"/>
      <c r="AK22" s="232"/>
      <c r="AL22" s="232"/>
      <c r="AM22" s="232"/>
      <c r="AN22" s="232"/>
      <c r="AO22" s="232"/>
      <c r="AP22" s="232"/>
      <c r="AQ22" s="362"/>
      <c r="AR22" s="361"/>
      <c r="AT22" s="62"/>
      <c r="AU22" s="232"/>
      <c r="AV22" s="232"/>
      <c r="AY22" s="232"/>
      <c r="AZ22" s="232"/>
      <c r="BA22" s="797"/>
      <c r="BB22" s="797"/>
      <c r="BC22" s="798"/>
    </row>
    <row r="23" spans="1:56" s="24" customFormat="1" ht="11.25" x14ac:dyDescent="0.2">
      <c r="A23" s="1609">
        <v>2</v>
      </c>
      <c r="B23" s="1092"/>
      <c r="C23" s="37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8"/>
      <c r="U23" s="379"/>
      <c r="V23" s="378"/>
      <c r="W23" s="379"/>
      <c r="X23" s="381"/>
      <c r="Y23" s="381"/>
      <c r="Z23" s="380"/>
      <c r="AA23" s="381"/>
      <c r="AB23" s="380"/>
      <c r="AC23" s="381"/>
      <c r="AD23" s="387"/>
      <c r="AE23" s="381"/>
      <c r="AF23" s="381"/>
      <c r="AG23" s="381"/>
      <c r="AH23" s="383"/>
      <c r="AI23" s="383"/>
      <c r="AJ23" s="383"/>
      <c r="AK23" s="383"/>
      <c r="AL23" s="383"/>
      <c r="AM23" s="383"/>
      <c r="AN23" s="383"/>
      <c r="AO23" s="383"/>
      <c r="AP23" s="383"/>
      <c r="AQ23" s="384"/>
      <c r="AR23" s="382"/>
      <c r="AS23" s="63"/>
      <c r="AT23" s="69"/>
      <c r="AU23" s="383"/>
      <c r="AV23" s="383"/>
      <c r="AW23" s="63"/>
      <c r="AX23" s="63"/>
      <c r="AY23" s="383"/>
      <c r="AZ23" s="383"/>
      <c r="BA23" s="799"/>
      <c r="BB23" s="799"/>
      <c r="BC23" s="800"/>
    </row>
    <row r="24" spans="1:56" s="24" customFormat="1" ht="11.25" x14ac:dyDescent="0.2">
      <c r="A24" s="1167"/>
      <c r="B24" s="1086"/>
      <c r="C24" s="356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8"/>
      <c r="U24" s="359"/>
      <c r="V24" s="358"/>
      <c r="W24" s="359"/>
      <c r="X24" s="310"/>
      <c r="Y24" s="310"/>
      <c r="Z24" s="360"/>
      <c r="AA24" s="310"/>
      <c r="AB24" s="360"/>
      <c r="AC24" s="310"/>
      <c r="AD24" s="388"/>
      <c r="AE24" s="310"/>
      <c r="AG24" s="310"/>
      <c r="AH24" s="232"/>
      <c r="AI24" s="232"/>
      <c r="AJ24" s="232"/>
      <c r="AK24" s="232"/>
      <c r="AL24" s="232"/>
      <c r="AM24" s="232"/>
      <c r="AN24" s="232"/>
      <c r="AO24" s="232"/>
      <c r="AP24" s="232"/>
      <c r="AQ24" s="362"/>
      <c r="AR24" s="361"/>
      <c r="AT24" s="62"/>
      <c r="AU24" s="232"/>
      <c r="AV24" s="232"/>
      <c r="AY24" s="232"/>
      <c r="AZ24" s="232"/>
      <c r="BA24" s="797"/>
      <c r="BB24" s="797"/>
      <c r="BC24" s="798"/>
    </row>
    <row r="25" spans="1:56" s="24" customFormat="1" ht="11.25" x14ac:dyDescent="0.2">
      <c r="A25" s="1167"/>
      <c r="B25" s="1086"/>
      <c r="C25" s="356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8"/>
      <c r="U25" s="359"/>
      <c r="V25" s="358"/>
      <c r="W25" s="359"/>
      <c r="X25" s="310"/>
      <c r="Y25" s="310"/>
      <c r="Z25" s="360"/>
      <c r="AA25" s="310"/>
      <c r="AB25" s="360"/>
      <c r="AC25" s="310"/>
      <c r="AD25" s="388"/>
      <c r="AE25" s="310"/>
      <c r="AG25" s="310"/>
      <c r="AH25" s="232"/>
      <c r="AI25" s="232"/>
      <c r="AJ25" s="232"/>
      <c r="AK25" s="232"/>
      <c r="AL25" s="232"/>
      <c r="AM25" s="232"/>
      <c r="AN25" s="232"/>
      <c r="AO25" s="232"/>
      <c r="AP25" s="232"/>
      <c r="AQ25" s="362"/>
      <c r="AR25" s="361"/>
      <c r="AT25" s="62"/>
      <c r="AU25" s="232"/>
      <c r="AV25" s="232"/>
      <c r="AY25" s="232"/>
      <c r="AZ25" s="232"/>
      <c r="BA25" s="797"/>
      <c r="BB25" s="797"/>
      <c r="BC25" s="798"/>
    </row>
    <row r="26" spans="1:56" s="24" customFormat="1" ht="11.25" x14ac:dyDescent="0.2">
      <c r="A26" s="1167"/>
      <c r="B26" s="1086"/>
      <c r="C26" s="356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8"/>
      <c r="U26" s="359"/>
      <c r="V26" s="358"/>
      <c r="W26" s="359"/>
      <c r="X26" s="310"/>
      <c r="Y26" s="310"/>
      <c r="Z26" s="360"/>
      <c r="AA26" s="310"/>
      <c r="AB26" s="360"/>
      <c r="AC26" s="310"/>
      <c r="AD26" s="310"/>
      <c r="AE26" s="310"/>
      <c r="AF26" s="310"/>
      <c r="AG26" s="310"/>
      <c r="AH26" s="232"/>
      <c r="AI26" s="232"/>
      <c r="AJ26" s="232"/>
      <c r="AK26" s="232"/>
      <c r="AL26" s="232"/>
      <c r="AM26" s="232"/>
      <c r="AN26" s="232"/>
      <c r="AO26" s="232"/>
      <c r="AP26" s="232"/>
      <c r="AQ26" s="362"/>
      <c r="AR26" s="361"/>
      <c r="AT26" s="62"/>
      <c r="AU26" s="232"/>
      <c r="AV26" s="232"/>
      <c r="AY26" s="232"/>
      <c r="AZ26" s="232"/>
      <c r="BA26" s="797"/>
      <c r="BB26" s="797"/>
      <c r="BC26" s="798"/>
    </row>
    <row r="27" spans="1:56" s="24" customFormat="1" ht="11.25" x14ac:dyDescent="0.2">
      <c r="A27" s="1609">
        <v>3</v>
      </c>
      <c r="B27" s="1092"/>
      <c r="C27" s="376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8"/>
      <c r="U27" s="379"/>
      <c r="V27" s="378"/>
      <c r="W27" s="379"/>
      <c r="X27" s="381"/>
      <c r="Y27" s="381"/>
      <c r="Z27" s="380"/>
      <c r="AA27" s="381"/>
      <c r="AB27" s="380"/>
      <c r="AC27" s="381"/>
      <c r="AD27" s="387"/>
      <c r="AE27" s="381"/>
      <c r="AF27" s="381"/>
      <c r="AG27" s="381"/>
      <c r="AH27" s="383"/>
      <c r="AI27" s="383"/>
      <c r="AJ27" s="383"/>
      <c r="AK27" s="383"/>
      <c r="AL27" s="383"/>
      <c r="AM27" s="383"/>
      <c r="AN27" s="383"/>
      <c r="AO27" s="383"/>
      <c r="AP27" s="383"/>
      <c r="AQ27" s="384"/>
      <c r="AR27" s="382"/>
      <c r="AS27" s="63"/>
      <c r="AT27" s="69"/>
      <c r="AU27" s="383"/>
      <c r="AV27" s="383"/>
      <c r="AW27" s="63"/>
      <c r="AX27" s="63"/>
      <c r="AY27" s="383"/>
      <c r="AZ27" s="383"/>
      <c r="BA27" s="799"/>
      <c r="BB27" s="799"/>
      <c r="BC27" s="800"/>
    </row>
    <row r="28" spans="1:56" s="24" customFormat="1" ht="11.25" x14ac:dyDescent="0.2">
      <c r="A28" s="1167"/>
      <c r="B28" s="1086"/>
      <c r="C28" s="356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8"/>
      <c r="U28" s="359"/>
      <c r="V28" s="358"/>
      <c r="W28" s="359"/>
      <c r="X28" s="310"/>
      <c r="Y28" s="310"/>
      <c r="Z28" s="360"/>
      <c r="AA28" s="310"/>
      <c r="AB28" s="360"/>
      <c r="AC28" s="310"/>
      <c r="AD28" s="388"/>
      <c r="AE28" s="310"/>
      <c r="AG28" s="310"/>
      <c r="AH28" s="232"/>
      <c r="AI28" s="232"/>
      <c r="AJ28" s="232"/>
      <c r="AK28" s="232"/>
      <c r="AL28" s="232"/>
      <c r="AM28" s="232"/>
      <c r="AN28" s="232"/>
      <c r="AO28" s="232"/>
      <c r="AP28" s="232"/>
      <c r="AQ28" s="362"/>
      <c r="AR28" s="361"/>
      <c r="AT28" s="62"/>
      <c r="AU28" s="232"/>
      <c r="AV28" s="232"/>
      <c r="AY28" s="232"/>
      <c r="AZ28" s="232"/>
      <c r="BA28" s="797"/>
      <c r="BB28" s="797"/>
      <c r="BC28" s="798"/>
    </row>
    <row r="29" spans="1:56" s="24" customFormat="1" ht="11.25" x14ac:dyDescent="0.2">
      <c r="A29" s="1167"/>
      <c r="B29" s="1086"/>
      <c r="C29" s="356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8"/>
      <c r="U29" s="359"/>
      <c r="V29" s="358"/>
      <c r="W29" s="359"/>
      <c r="X29" s="310"/>
      <c r="Y29" s="310"/>
      <c r="Z29" s="360"/>
      <c r="AA29" s="310"/>
      <c r="AB29" s="360"/>
      <c r="AC29" s="310"/>
      <c r="AD29" s="388"/>
      <c r="AE29" s="310"/>
      <c r="AG29" s="310"/>
      <c r="AH29" s="232"/>
      <c r="AI29" s="232"/>
      <c r="AJ29" s="232"/>
      <c r="AK29" s="232"/>
      <c r="AL29" s="232"/>
      <c r="AM29" s="232"/>
      <c r="AN29" s="232"/>
      <c r="AO29" s="232"/>
      <c r="AP29" s="232"/>
      <c r="AQ29" s="362"/>
      <c r="AR29" s="361"/>
      <c r="AT29" s="62"/>
      <c r="AU29" s="232"/>
      <c r="AV29" s="232"/>
      <c r="AY29" s="232"/>
      <c r="AZ29" s="232"/>
      <c r="BA29" s="797"/>
      <c r="BB29" s="797"/>
      <c r="BC29" s="798"/>
    </row>
    <row r="30" spans="1:56" s="24" customFormat="1" ht="11.25" x14ac:dyDescent="0.2">
      <c r="A30" s="1167"/>
      <c r="B30" s="1086"/>
      <c r="C30" s="356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8"/>
      <c r="U30" s="359"/>
      <c r="V30" s="358"/>
      <c r="W30" s="359"/>
      <c r="X30" s="310"/>
      <c r="Y30" s="310"/>
      <c r="Z30" s="360"/>
      <c r="AA30" s="310"/>
      <c r="AB30" s="360"/>
      <c r="AC30" s="310"/>
      <c r="AD30" s="310"/>
      <c r="AE30" s="310"/>
      <c r="AF30" s="310"/>
      <c r="AG30" s="310"/>
      <c r="AH30" s="232"/>
      <c r="AI30" s="232"/>
      <c r="AJ30" s="232"/>
      <c r="AK30" s="232"/>
      <c r="AL30" s="232"/>
      <c r="AM30" s="232"/>
      <c r="AN30" s="232"/>
      <c r="AO30" s="232"/>
      <c r="AP30" s="232"/>
      <c r="AQ30" s="362"/>
      <c r="AR30" s="361"/>
      <c r="AT30" s="62"/>
      <c r="AU30" s="232"/>
      <c r="AV30" s="232"/>
      <c r="AY30" s="232"/>
      <c r="AZ30" s="232"/>
      <c r="BA30" s="797"/>
      <c r="BB30" s="797"/>
      <c r="BC30" s="798"/>
    </row>
    <row r="31" spans="1:56" s="24" customFormat="1" ht="11.25" x14ac:dyDescent="0.2">
      <c r="A31" s="1609">
        <v>4</v>
      </c>
      <c r="B31" s="1092"/>
      <c r="C31" s="376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8"/>
      <c r="U31" s="379"/>
      <c r="V31" s="378"/>
      <c r="W31" s="379"/>
      <c r="X31" s="381"/>
      <c r="Y31" s="381"/>
      <c r="Z31" s="380"/>
      <c r="AA31" s="381"/>
      <c r="AB31" s="380"/>
      <c r="AC31" s="381"/>
      <c r="AD31" s="387"/>
      <c r="AE31" s="381"/>
      <c r="AF31" s="381"/>
      <c r="AG31" s="381"/>
      <c r="AH31" s="383"/>
      <c r="AI31" s="383"/>
      <c r="AJ31" s="383"/>
      <c r="AK31" s="383"/>
      <c r="AL31" s="383"/>
      <c r="AM31" s="383"/>
      <c r="AN31" s="383"/>
      <c r="AO31" s="383"/>
      <c r="AP31" s="383"/>
      <c r="AQ31" s="384"/>
      <c r="AR31" s="382"/>
      <c r="AS31" s="63"/>
      <c r="AT31" s="69"/>
      <c r="AU31" s="383"/>
      <c r="AV31" s="383"/>
      <c r="AW31" s="63"/>
      <c r="AX31" s="63"/>
      <c r="AY31" s="383"/>
      <c r="AZ31" s="383"/>
      <c r="BA31" s="799"/>
      <c r="BB31" s="799"/>
      <c r="BC31" s="800"/>
    </row>
    <row r="32" spans="1:56" s="24" customFormat="1" ht="11.25" x14ac:dyDescent="0.2">
      <c r="A32" s="1167"/>
      <c r="B32" s="1086"/>
      <c r="C32" s="356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8"/>
      <c r="U32" s="359"/>
      <c r="V32" s="358"/>
      <c r="W32" s="359"/>
      <c r="X32" s="310"/>
      <c r="Y32" s="310"/>
      <c r="Z32" s="360"/>
      <c r="AA32" s="310"/>
      <c r="AB32" s="360"/>
      <c r="AC32" s="310"/>
      <c r="AD32" s="388"/>
      <c r="AE32" s="310"/>
      <c r="AG32" s="310"/>
      <c r="AH32" s="232"/>
      <c r="AI32" s="232"/>
      <c r="AJ32" s="232"/>
      <c r="AK32" s="232"/>
      <c r="AL32" s="232"/>
      <c r="AM32" s="232"/>
      <c r="AN32" s="232"/>
      <c r="AO32" s="232"/>
      <c r="AP32" s="232"/>
      <c r="AQ32" s="362"/>
      <c r="AR32" s="361"/>
      <c r="AT32" s="62"/>
      <c r="AU32" s="232"/>
      <c r="AV32" s="232"/>
      <c r="AY32" s="232"/>
      <c r="AZ32" s="232"/>
      <c r="BA32" s="797"/>
      <c r="BB32" s="797"/>
      <c r="BC32" s="798"/>
    </row>
    <row r="33" spans="1:56" s="24" customFormat="1" ht="11.25" x14ac:dyDescent="0.2">
      <c r="A33" s="1167"/>
      <c r="B33" s="1086"/>
      <c r="C33" s="356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8"/>
      <c r="U33" s="359"/>
      <c r="V33" s="358"/>
      <c r="W33" s="359"/>
      <c r="X33" s="310"/>
      <c r="Y33" s="310"/>
      <c r="Z33" s="360"/>
      <c r="AA33" s="310"/>
      <c r="AB33" s="360"/>
      <c r="AC33" s="310"/>
      <c r="AD33" s="388"/>
      <c r="AE33" s="310"/>
      <c r="AG33" s="310"/>
      <c r="AH33" s="232"/>
      <c r="AI33" s="232"/>
      <c r="AJ33" s="232"/>
      <c r="AK33" s="232"/>
      <c r="AL33" s="232"/>
      <c r="AM33" s="232"/>
      <c r="AN33" s="232"/>
      <c r="AO33" s="232"/>
      <c r="AP33" s="232"/>
      <c r="AQ33" s="362"/>
      <c r="AR33" s="361"/>
      <c r="AT33" s="62"/>
      <c r="AU33" s="232"/>
      <c r="AV33" s="232"/>
      <c r="AY33" s="232"/>
      <c r="AZ33" s="232"/>
      <c r="BA33" s="797"/>
      <c r="BB33" s="797"/>
      <c r="BC33" s="798"/>
    </row>
    <row r="34" spans="1:56" s="24" customFormat="1" ht="11.25" x14ac:dyDescent="0.2">
      <c r="A34" s="1167"/>
      <c r="B34" s="1086"/>
      <c r="C34" s="356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8"/>
      <c r="U34" s="359"/>
      <c r="V34" s="358"/>
      <c r="W34" s="359"/>
      <c r="X34" s="310"/>
      <c r="Y34" s="310"/>
      <c r="Z34" s="360"/>
      <c r="AA34" s="310"/>
      <c r="AB34" s="360"/>
      <c r="AC34" s="310"/>
      <c r="AD34" s="310"/>
      <c r="AE34" s="310"/>
      <c r="AF34" s="310"/>
      <c r="AG34" s="310"/>
      <c r="AH34" s="232"/>
      <c r="AI34" s="232"/>
      <c r="AJ34" s="232"/>
      <c r="AK34" s="232"/>
      <c r="AL34" s="232"/>
      <c r="AM34" s="232"/>
      <c r="AN34" s="232"/>
      <c r="AO34" s="232"/>
      <c r="AP34" s="232"/>
      <c r="AQ34" s="362"/>
      <c r="AR34" s="361"/>
      <c r="AT34" s="62"/>
      <c r="AU34" s="232"/>
      <c r="AV34" s="232"/>
      <c r="AY34" s="232"/>
      <c r="AZ34" s="232"/>
      <c r="BA34" s="797"/>
      <c r="BB34" s="797"/>
      <c r="BC34" s="798"/>
    </row>
    <row r="35" spans="1:56" s="24" customFormat="1" ht="11.25" x14ac:dyDescent="0.2">
      <c r="A35" s="1609">
        <v>5</v>
      </c>
      <c r="B35" s="1092"/>
      <c r="C35" s="376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8"/>
      <c r="U35" s="379"/>
      <c r="V35" s="378"/>
      <c r="W35" s="379"/>
      <c r="X35" s="381"/>
      <c r="Y35" s="381"/>
      <c r="Z35" s="380"/>
      <c r="AA35" s="381"/>
      <c r="AB35" s="380"/>
      <c r="AC35" s="381"/>
      <c r="AD35" s="387"/>
      <c r="AE35" s="381"/>
      <c r="AF35" s="381"/>
      <c r="AG35" s="381"/>
      <c r="AH35" s="383"/>
      <c r="AI35" s="383"/>
      <c r="AJ35" s="383"/>
      <c r="AK35" s="383"/>
      <c r="AL35" s="383"/>
      <c r="AM35" s="383"/>
      <c r="AN35" s="383"/>
      <c r="AO35" s="383"/>
      <c r="AP35" s="383"/>
      <c r="AQ35" s="384"/>
      <c r="AR35" s="382"/>
      <c r="AS35" s="63"/>
      <c r="AT35" s="69"/>
      <c r="AU35" s="383"/>
      <c r="AV35" s="383"/>
      <c r="AW35" s="63"/>
      <c r="AX35" s="63"/>
      <c r="AY35" s="383"/>
      <c r="AZ35" s="383"/>
      <c r="BA35" s="799"/>
      <c r="BB35" s="799"/>
      <c r="BC35" s="800"/>
    </row>
    <row r="36" spans="1:56" s="24" customFormat="1" ht="11.25" x14ac:dyDescent="0.2">
      <c r="A36" s="1167"/>
      <c r="B36" s="1086"/>
      <c r="C36" s="356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8"/>
      <c r="U36" s="359"/>
      <c r="V36" s="358"/>
      <c r="W36" s="359"/>
      <c r="X36" s="310"/>
      <c r="Y36" s="310"/>
      <c r="Z36" s="360"/>
      <c r="AA36" s="310"/>
      <c r="AB36" s="360"/>
      <c r="AC36" s="310"/>
      <c r="AD36" s="388"/>
      <c r="AE36" s="310"/>
      <c r="AG36" s="310"/>
      <c r="AH36" s="232"/>
      <c r="AI36" s="232"/>
      <c r="AJ36" s="232"/>
      <c r="AK36" s="232"/>
      <c r="AL36" s="232"/>
      <c r="AM36" s="232"/>
      <c r="AN36" s="232"/>
      <c r="AO36" s="232"/>
      <c r="AP36" s="232"/>
      <c r="AQ36" s="362"/>
      <c r="AR36" s="361"/>
      <c r="AT36" s="62"/>
      <c r="AU36" s="232"/>
      <c r="AV36" s="232"/>
      <c r="AY36" s="232"/>
      <c r="AZ36" s="232"/>
      <c r="BA36" s="797"/>
      <c r="BB36" s="797"/>
      <c r="BC36" s="798"/>
    </row>
    <row r="37" spans="1:56" s="24" customFormat="1" ht="11.25" x14ac:dyDescent="0.2">
      <c r="A37" s="1167"/>
      <c r="B37" s="1086"/>
      <c r="C37" s="356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8"/>
      <c r="U37" s="359"/>
      <c r="V37" s="358"/>
      <c r="W37" s="359"/>
      <c r="X37" s="310"/>
      <c r="Y37" s="310"/>
      <c r="Z37" s="360"/>
      <c r="AA37" s="310"/>
      <c r="AB37" s="360"/>
      <c r="AC37" s="310"/>
      <c r="AD37" s="388"/>
      <c r="AE37" s="310"/>
      <c r="AG37" s="310"/>
      <c r="AH37" s="232"/>
      <c r="AI37" s="232"/>
      <c r="AJ37" s="232"/>
      <c r="AK37" s="232"/>
      <c r="AL37" s="232"/>
      <c r="AM37" s="232"/>
      <c r="AN37" s="232"/>
      <c r="AO37" s="232"/>
      <c r="AP37" s="232"/>
      <c r="AQ37" s="362"/>
      <c r="AR37" s="361"/>
      <c r="AT37" s="62"/>
      <c r="AU37" s="232"/>
      <c r="AV37" s="232"/>
      <c r="AY37" s="232"/>
      <c r="AZ37" s="232"/>
      <c r="BA37" s="797"/>
      <c r="BB37" s="797"/>
      <c r="BC37" s="798"/>
    </row>
    <row r="38" spans="1:56" s="24" customFormat="1" ht="11.25" x14ac:dyDescent="0.2">
      <c r="A38" s="1167"/>
      <c r="B38" s="1086"/>
      <c r="C38" s="356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8"/>
      <c r="U38" s="359"/>
      <c r="V38" s="358"/>
      <c r="W38" s="359"/>
      <c r="X38" s="310"/>
      <c r="Y38" s="310"/>
      <c r="Z38" s="360"/>
      <c r="AA38" s="310"/>
      <c r="AB38" s="360"/>
      <c r="AC38" s="310"/>
      <c r="AD38" s="310"/>
      <c r="AE38" s="310"/>
      <c r="AF38" s="310"/>
      <c r="AG38" s="310"/>
      <c r="AH38" s="232"/>
      <c r="AI38" s="232"/>
      <c r="AJ38" s="232"/>
      <c r="AK38" s="232"/>
      <c r="AL38" s="232"/>
      <c r="AM38" s="232"/>
      <c r="AN38" s="232"/>
      <c r="AO38" s="232"/>
      <c r="AP38" s="232"/>
      <c r="AQ38" s="362"/>
      <c r="AR38" s="361"/>
      <c r="AT38" s="62"/>
      <c r="AU38" s="232"/>
      <c r="AV38" s="232"/>
      <c r="AY38" s="232"/>
      <c r="AZ38" s="232"/>
      <c r="BA38" s="797"/>
      <c r="BB38" s="797"/>
      <c r="BC38" s="798"/>
    </row>
    <row r="39" spans="1:56" s="24" customFormat="1" ht="11.25" x14ac:dyDescent="0.2">
      <c r="A39" s="1609">
        <v>6</v>
      </c>
      <c r="B39" s="1092"/>
      <c r="C39" s="376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8"/>
      <c r="U39" s="379"/>
      <c r="V39" s="378"/>
      <c r="W39" s="379"/>
      <c r="X39" s="381"/>
      <c r="Y39" s="381"/>
      <c r="Z39" s="380"/>
      <c r="AA39" s="381"/>
      <c r="AB39" s="380"/>
      <c r="AC39" s="381"/>
      <c r="AD39" s="387"/>
      <c r="AE39" s="381"/>
      <c r="AF39" s="381"/>
      <c r="AG39" s="381"/>
      <c r="AH39" s="383"/>
      <c r="AI39" s="383"/>
      <c r="AJ39" s="383"/>
      <c r="AK39" s="383"/>
      <c r="AL39" s="383"/>
      <c r="AM39" s="383"/>
      <c r="AN39" s="383"/>
      <c r="AO39" s="383"/>
      <c r="AP39" s="383"/>
      <c r="AQ39" s="384"/>
      <c r="AR39" s="382"/>
      <c r="AS39" s="63"/>
      <c r="AT39" s="69"/>
      <c r="AU39" s="383"/>
      <c r="AV39" s="383"/>
      <c r="AW39" s="63"/>
      <c r="AX39" s="63"/>
      <c r="AY39" s="383"/>
      <c r="AZ39" s="383"/>
      <c r="BA39" s="799"/>
      <c r="BB39" s="799"/>
      <c r="BC39" s="800"/>
    </row>
    <row r="40" spans="1:56" s="24" customFormat="1" ht="11.25" x14ac:dyDescent="0.2">
      <c r="A40" s="1167"/>
      <c r="B40" s="1086"/>
      <c r="C40" s="356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8"/>
      <c r="U40" s="359"/>
      <c r="V40" s="358"/>
      <c r="W40" s="359"/>
      <c r="X40" s="310"/>
      <c r="Y40" s="310"/>
      <c r="Z40" s="360"/>
      <c r="AA40" s="310"/>
      <c r="AB40" s="360"/>
      <c r="AC40" s="310"/>
      <c r="AD40" s="388"/>
      <c r="AE40" s="310"/>
      <c r="AG40" s="310"/>
      <c r="AH40" s="232"/>
      <c r="AI40" s="232"/>
      <c r="AJ40" s="232"/>
      <c r="AK40" s="232"/>
      <c r="AL40" s="232"/>
      <c r="AM40" s="232"/>
      <c r="AN40" s="232"/>
      <c r="AO40" s="232"/>
      <c r="AP40" s="232"/>
      <c r="AQ40" s="362"/>
      <c r="AR40" s="361"/>
      <c r="AT40" s="62"/>
      <c r="AU40" s="232"/>
      <c r="AV40" s="232"/>
      <c r="AY40" s="232"/>
      <c r="AZ40" s="232"/>
      <c r="BA40" s="797"/>
      <c r="BB40" s="797"/>
      <c r="BC40" s="798"/>
    </row>
    <row r="41" spans="1:56" s="15" customFormat="1" ht="11.25" x14ac:dyDescent="0.2">
      <c r="A41" s="1167"/>
      <c r="B41" s="1086"/>
      <c r="C41" s="356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8"/>
      <c r="U41" s="359"/>
      <c r="V41" s="358"/>
      <c r="W41" s="359"/>
      <c r="X41" s="310"/>
      <c r="Y41" s="310"/>
      <c r="Z41" s="360"/>
      <c r="AA41" s="310"/>
      <c r="AB41" s="360"/>
      <c r="AC41" s="310"/>
      <c r="AD41" s="388"/>
      <c r="AE41" s="310"/>
      <c r="AG41" s="310"/>
      <c r="AH41" s="232"/>
      <c r="AI41" s="232"/>
      <c r="AJ41" s="232"/>
      <c r="AK41" s="232"/>
      <c r="AL41" s="232"/>
      <c r="AM41" s="232"/>
      <c r="AN41" s="232"/>
      <c r="AO41" s="232"/>
      <c r="AP41" s="232"/>
      <c r="AQ41" s="362"/>
      <c r="AR41" s="361"/>
      <c r="AS41" s="24"/>
      <c r="AT41" s="62"/>
      <c r="AU41" s="232"/>
      <c r="AV41" s="232"/>
      <c r="AW41" s="24"/>
      <c r="AX41" s="24"/>
      <c r="AY41" s="232"/>
      <c r="AZ41" s="232"/>
      <c r="BA41" s="797"/>
      <c r="BB41" s="797"/>
      <c r="BC41" s="798"/>
    </row>
    <row r="42" spans="1:56" s="15" customFormat="1" ht="12" thickBot="1" x14ac:dyDescent="0.25">
      <c r="A42" s="1608"/>
      <c r="B42" s="1196"/>
      <c r="C42" s="394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71"/>
      <c r="U42" s="372"/>
      <c r="V42" s="371"/>
      <c r="W42" s="372"/>
      <c r="X42" s="396"/>
      <c r="Y42" s="396"/>
      <c r="Z42" s="397"/>
      <c r="AA42" s="396"/>
      <c r="AB42" s="397"/>
      <c r="AC42" s="396"/>
      <c r="AD42" s="398"/>
      <c r="AE42" s="310"/>
      <c r="AF42" s="310"/>
      <c r="AG42" s="396"/>
      <c r="AH42" s="399"/>
      <c r="AI42" s="399"/>
      <c r="AJ42" s="399"/>
      <c r="AK42" s="399"/>
      <c r="AL42" s="399"/>
      <c r="AM42" s="399"/>
      <c r="AN42" s="399"/>
      <c r="AO42" s="399"/>
      <c r="AP42" s="399"/>
      <c r="AQ42" s="400"/>
      <c r="AR42" s="366"/>
      <c r="AS42" s="131"/>
      <c r="AT42" s="808"/>
      <c r="AU42" s="399"/>
      <c r="AV42" s="399"/>
      <c r="AW42" s="67"/>
      <c r="AX42" s="67"/>
      <c r="AY42" s="399"/>
      <c r="AZ42" s="293"/>
      <c r="BA42" s="795"/>
      <c r="BB42" s="795"/>
      <c r="BC42" s="796"/>
    </row>
    <row r="43" spans="1:56" s="15" customFormat="1" ht="11.25" x14ac:dyDescent="0.2">
      <c r="A43" s="1610" t="s">
        <v>783</v>
      </c>
      <c r="B43" s="1611"/>
      <c r="C43" s="1611"/>
      <c r="D43" s="1611"/>
      <c r="E43" s="1611"/>
      <c r="F43" s="1611"/>
      <c r="G43" s="1611"/>
      <c r="H43" s="1611"/>
      <c r="I43" s="1611"/>
      <c r="J43" s="1611"/>
      <c r="K43" s="1611"/>
      <c r="L43" s="1611"/>
      <c r="M43" s="1611"/>
      <c r="N43" s="1611"/>
      <c r="O43" s="1611"/>
      <c r="P43" s="1611"/>
      <c r="Q43" s="1611"/>
      <c r="R43" s="1611"/>
      <c r="S43" s="1611"/>
      <c r="T43" s="1611"/>
      <c r="U43" s="1611"/>
      <c r="V43" s="1611"/>
      <c r="W43" s="1611"/>
      <c r="X43" s="1611"/>
      <c r="Y43" s="1611"/>
      <c r="Z43" s="1611"/>
      <c r="AA43" s="1611"/>
      <c r="AB43" s="1611"/>
      <c r="AC43" s="1611"/>
      <c r="AD43" s="1611"/>
      <c r="AE43" s="1611"/>
      <c r="AF43" s="1611"/>
      <c r="AG43" s="1612"/>
      <c r="AH43" s="1613"/>
      <c r="AI43" s="1611"/>
      <c r="AJ43" s="1611"/>
      <c r="AK43" s="1611"/>
      <c r="AL43" s="1611"/>
      <c r="AM43" s="1611"/>
      <c r="AN43" s="1611"/>
      <c r="AO43" s="1611"/>
      <c r="AP43" s="1611"/>
      <c r="AQ43" s="1611"/>
      <c r="AR43" s="1611"/>
      <c r="AS43" s="1611"/>
      <c r="AT43" s="1611"/>
      <c r="AU43" s="1611"/>
      <c r="AV43" s="1611"/>
      <c r="AW43" s="1611"/>
      <c r="AX43" s="1611"/>
      <c r="AY43" s="1611"/>
      <c r="AZ43" s="1175"/>
      <c r="BA43" s="1611"/>
      <c r="BB43" s="1611"/>
      <c r="BC43" s="1614"/>
    </row>
    <row r="44" spans="1:56" x14ac:dyDescent="0.2">
      <c r="A44" s="1177" t="s">
        <v>522</v>
      </c>
      <c r="B44" s="1175"/>
      <c r="C44" s="1175"/>
      <c r="D44" s="1175"/>
      <c r="E44" s="1175"/>
      <c r="F44" s="1175"/>
      <c r="G44" s="1175"/>
      <c r="H44" s="1175"/>
      <c r="I44" s="1175"/>
      <c r="J44" s="1175"/>
      <c r="K44" s="1175"/>
      <c r="L44" s="1175"/>
      <c r="M44" s="1175"/>
      <c r="N44" s="1175"/>
      <c r="O44" s="1175"/>
      <c r="P44" s="1175"/>
      <c r="Q44" s="1175"/>
      <c r="R44" s="1175"/>
      <c r="S44" s="1175"/>
      <c r="T44" s="1175"/>
      <c r="U44" s="1175"/>
      <c r="V44" s="1175"/>
      <c r="W44" s="1175"/>
      <c r="X44" s="1175"/>
      <c r="Y44" s="1175"/>
      <c r="Z44" s="1175"/>
      <c r="AA44" s="1175"/>
      <c r="AB44" s="1175"/>
      <c r="AC44" s="1175"/>
      <c r="AD44" s="1175"/>
      <c r="AE44" s="1175"/>
      <c r="AF44" s="1175"/>
      <c r="AG44" s="1176"/>
      <c r="AH44" s="1174"/>
      <c r="AI44" s="1175"/>
      <c r="AJ44" s="1175"/>
      <c r="AK44" s="1175"/>
      <c r="AL44" s="1175"/>
      <c r="AM44" s="1175"/>
      <c r="AN44" s="1175"/>
      <c r="AO44" s="1175"/>
      <c r="AP44" s="1175"/>
      <c r="AQ44" s="1175"/>
      <c r="AR44" s="1175"/>
      <c r="AS44" s="1175"/>
      <c r="AT44" s="1175"/>
      <c r="AU44" s="1175"/>
      <c r="AV44" s="1175"/>
      <c r="AW44" s="1175"/>
      <c r="AX44" s="1175"/>
      <c r="AY44" s="1175"/>
      <c r="AZ44" s="1175"/>
      <c r="BA44" s="1175"/>
      <c r="BB44" s="1175"/>
      <c r="BC44" s="1615"/>
    </row>
    <row r="45" spans="1:56" x14ac:dyDescent="0.2">
      <c r="A45" s="1177" t="s">
        <v>534</v>
      </c>
      <c r="B45" s="1175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175"/>
      <c r="N45" s="1175"/>
      <c r="O45" s="1175"/>
      <c r="P45" s="1175"/>
      <c r="Q45" s="1175"/>
      <c r="R45" s="1175"/>
      <c r="S45" s="1175"/>
      <c r="T45" s="1175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1175"/>
      <c r="AE45" s="1175"/>
      <c r="AF45" s="1175"/>
      <c r="AG45" s="1176"/>
      <c r="AH45" s="1526"/>
      <c r="AI45" s="1527"/>
      <c r="AJ45" s="1527"/>
      <c r="AK45" s="1527"/>
      <c r="AL45" s="1527"/>
      <c r="AM45" s="1527"/>
      <c r="AN45" s="1527"/>
      <c r="AO45" s="1527"/>
      <c r="AP45" s="1527"/>
      <c r="AQ45" s="1527"/>
      <c r="AR45" s="1527"/>
      <c r="AS45" s="1527"/>
      <c r="AT45" s="1527"/>
      <c r="AU45" s="1527"/>
      <c r="AV45" s="1527"/>
      <c r="AW45" s="1527"/>
      <c r="AX45" s="1527"/>
      <c r="AY45" s="1527"/>
      <c r="AZ45" s="1527"/>
      <c r="BA45" s="1527"/>
      <c r="BB45" s="1527"/>
      <c r="BC45" s="1616"/>
    </row>
    <row r="46" spans="1:56" ht="13.5" thickBot="1" x14ac:dyDescent="0.25">
      <c r="A46" s="1617" t="s">
        <v>744</v>
      </c>
      <c r="B46" s="1618"/>
      <c r="C46" s="1618"/>
      <c r="D46" s="1618"/>
      <c r="E46" s="1618"/>
      <c r="F46" s="1618"/>
      <c r="G46" s="1618"/>
      <c r="H46" s="1618"/>
      <c r="I46" s="1618"/>
      <c r="J46" s="1618"/>
      <c r="K46" s="1618"/>
      <c r="L46" s="1618"/>
      <c r="M46" s="1618"/>
      <c r="N46" s="1618"/>
      <c r="O46" s="1618"/>
      <c r="P46" s="1618"/>
      <c r="Q46" s="1618"/>
      <c r="R46" s="1618"/>
      <c r="S46" s="1618"/>
      <c r="T46" s="1618"/>
      <c r="U46" s="1618"/>
      <c r="V46" s="1618"/>
      <c r="W46" s="1618"/>
      <c r="X46" s="1618"/>
      <c r="Y46" s="1618"/>
      <c r="Z46" s="1618"/>
      <c r="AA46" s="1618"/>
      <c r="AB46" s="1618"/>
      <c r="AC46" s="1618"/>
      <c r="AD46" s="1618"/>
      <c r="AE46" s="1618"/>
      <c r="AF46" s="1618"/>
      <c r="AG46" s="1619"/>
      <c r="AH46" s="363" t="s">
        <v>791</v>
      </c>
      <c r="AI46" s="364"/>
      <c r="AJ46" s="365"/>
      <c r="AK46" s="366"/>
      <c r="AL46" s="293"/>
      <c r="AM46" s="293"/>
      <c r="AN46" s="367"/>
      <c r="AO46" s="366"/>
      <c r="AP46" s="293"/>
      <c r="AQ46" s="293"/>
      <c r="AR46" s="367"/>
      <c r="AS46" s="366"/>
      <c r="AT46" s="366"/>
      <c r="AU46" s="293"/>
      <c r="AV46" s="293"/>
      <c r="AW46" s="638"/>
      <c r="AX46" s="368"/>
      <c r="AY46" s="368"/>
      <c r="AZ46" s="368"/>
      <c r="BA46" s="368"/>
      <c r="BB46" s="368"/>
      <c r="BC46" s="369"/>
    </row>
    <row r="47" spans="1:56" ht="13.5" thickBot="1" x14ac:dyDescent="0.25">
      <c r="A47" s="404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6"/>
      <c r="Y47" s="406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7" t="s">
        <v>151</v>
      </c>
      <c r="AZ47" s="1620">
        <v>2</v>
      </c>
      <c r="BA47" s="1620"/>
      <c r="BB47" s="1620"/>
      <c r="BC47" s="1621"/>
      <c r="BD47" s="24"/>
    </row>
    <row r="48" spans="1:56" ht="13.15" customHeight="1" x14ac:dyDescent="0.2">
      <c r="A48" s="1076" t="s">
        <v>291</v>
      </c>
      <c r="B48" s="1077"/>
      <c r="C48" s="370" t="s">
        <v>532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1599" t="s">
        <v>530</v>
      </c>
      <c r="U48" s="1600"/>
      <c r="V48" s="370" t="s">
        <v>543</v>
      </c>
      <c r="W48" s="224"/>
      <c r="X48" s="224"/>
      <c r="Y48" s="224"/>
      <c r="Z48" s="370" t="s">
        <v>524</v>
      </c>
      <c r="AA48" s="224"/>
      <c r="AB48" s="370" t="s">
        <v>794</v>
      </c>
      <c r="AC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813" t="s">
        <v>54</v>
      </c>
      <c r="AU48" s="370" t="s">
        <v>523</v>
      </c>
      <c r="AV48" s="224"/>
      <c r="AW48" s="224"/>
      <c r="AX48" s="224"/>
      <c r="AY48" s="224"/>
      <c r="AZ48" s="809"/>
      <c r="BA48" s="809"/>
      <c r="BB48" s="224"/>
      <c r="BC48" s="224"/>
    </row>
    <row r="49" spans="1:56" x14ac:dyDescent="0.2">
      <c r="A49" s="1060" t="s">
        <v>34</v>
      </c>
      <c r="B49" s="1078"/>
      <c r="C49" s="351" t="s">
        <v>533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01" t="s">
        <v>531</v>
      </c>
      <c r="U49" s="1602"/>
      <c r="V49" s="358" t="s">
        <v>527</v>
      </c>
      <c r="W49" s="359"/>
      <c r="X49" s="161"/>
      <c r="Y49" s="161"/>
      <c r="Z49" s="351" t="s">
        <v>200</v>
      </c>
      <c r="AA49" s="161"/>
      <c r="AB49" s="547" t="s">
        <v>741</v>
      </c>
      <c r="AC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59"/>
      <c r="AU49" s="641" t="s">
        <v>797</v>
      </c>
      <c r="AV49" s="161"/>
      <c r="AW49" s="161"/>
      <c r="AX49" s="161"/>
      <c r="AY49" s="161"/>
      <c r="AZ49" s="324"/>
      <c r="BA49" s="324"/>
      <c r="BB49" s="161"/>
      <c r="BC49" s="161"/>
    </row>
    <row r="50" spans="1:56" x14ac:dyDescent="0.2">
      <c r="A50" s="1060"/>
      <c r="B50" s="1078"/>
      <c r="C50" s="35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01" t="s">
        <v>904</v>
      </c>
      <c r="U50" s="1602"/>
      <c r="V50" s="358" t="s">
        <v>528</v>
      </c>
      <c r="W50" s="359"/>
      <c r="X50" s="161"/>
      <c r="Y50" s="161"/>
      <c r="Z50" s="351" t="s">
        <v>525</v>
      </c>
      <c r="AA50" s="161"/>
      <c r="AB50" s="547" t="s">
        <v>742</v>
      </c>
      <c r="AC50" s="161"/>
      <c r="AF50" s="161"/>
      <c r="AG50" s="161"/>
      <c r="AH50" s="161"/>
      <c r="AI50" s="161"/>
      <c r="AJ50" s="161"/>
      <c r="AK50" s="296"/>
      <c r="AL50" s="161"/>
      <c r="AM50" s="161"/>
      <c r="AN50" s="161"/>
      <c r="AO50" s="24"/>
      <c r="AP50" s="161"/>
      <c r="AQ50" s="161"/>
      <c r="AR50" s="59"/>
      <c r="AU50" s="641" t="s">
        <v>798</v>
      </c>
      <c r="AV50" s="161"/>
      <c r="AW50" s="161"/>
      <c r="AX50" s="161"/>
      <c r="AY50" s="232"/>
      <c r="AZ50" s="324"/>
      <c r="BA50" s="324"/>
      <c r="BB50" s="232"/>
      <c r="BC50" s="232"/>
    </row>
    <row r="51" spans="1:56" x14ac:dyDescent="0.2">
      <c r="A51" s="1060"/>
      <c r="B51" s="1078"/>
      <c r="C51" s="35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03" t="s">
        <v>905</v>
      </c>
      <c r="U51" s="1604"/>
      <c r="V51" s="358" t="s">
        <v>529</v>
      </c>
      <c r="W51" s="359"/>
      <c r="X51" s="310"/>
      <c r="Y51" s="310"/>
      <c r="Z51" s="351" t="s">
        <v>526</v>
      </c>
      <c r="AA51" s="161"/>
      <c r="AB51" s="386" t="s">
        <v>743</v>
      </c>
      <c r="AC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72"/>
      <c r="AU51" s="351"/>
      <c r="AV51" s="161"/>
      <c r="AW51" s="161"/>
      <c r="AX51" s="161"/>
      <c r="AY51" s="161"/>
      <c r="AZ51" s="324"/>
      <c r="BA51" s="324"/>
      <c r="BB51" s="161"/>
      <c r="BC51" s="161"/>
    </row>
    <row r="52" spans="1:56" s="58" customFormat="1" x14ac:dyDescent="0.2">
      <c r="A52" s="1109">
        <v>1</v>
      </c>
      <c r="B52" s="1110"/>
      <c r="C52" s="1381">
        <v>2</v>
      </c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110"/>
      <c r="T52" s="1381">
        <v>3</v>
      </c>
      <c r="U52" s="1110"/>
      <c r="V52" s="373">
        <v>4</v>
      </c>
      <c r="W52" s="375"/>
      <c r="X52" s="375"/>
      <c r="Y52" s="375"/>
      <c r="Z52" s="373">
        <v>5</v>
      </c>
      <c r="AA52" s="374"/>
      <c r="AB52" s="373" t="s">
        <v>535</v>
      </c>
      <c r="AC52" s="402"/>
      <c r="AD52" s="403" t="s">
        <v>536</v>
      </c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4"/>
      <c r="AR52" s="1381">
        <v>7</v>
      </c>
      <c r="AS52" s="1605"/>
      <c r="AT52" s="1606"/>
      <c r="AU52" s="1381">
        <v>8</v>
      </c>
      <c r="AV52" s="1605"/>
      <c r="AW52" s="1605"/>
      <c r="AX52" s="1605"/>
      <c r="AY52" s="1605"/>
      <c r="AZ52" s="1605"/>
      <c r="BA52" s="1605"/>
      <c r="BB52" s="1605"/>
      <c r="BC52" s="1607"/>
      <c r="BD52" s="350"/>
    </row>
    <row r="53" spans="1:56" s="15" customFormat="1" ht="11.25" x14ac:dyDescent="0.2">
      <c r="A53" s="1609">
        <v>7</v>
      </c>
      <c r="B53" s="1092"/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8"/>
      <c r="U53" s="379"/>
      <c r="V53" s="378"/>
      <c r="W53" s="379"/>
      <c r="X53" s="381"/>
      <c r="Y53" s="381"/>
      <c r="Z53" s="380"/>
      <c r="AA53" s="381"/>
      <c r="AB53" s="380"/>
      <c r="AC53" s="381"/>
      <c r="AD53" s="387"/>
      <c r="AE53" s="310"/>
      <c r="AG53" s="381"/>
      <c r="AH53" s="383"/>
      <c r="AI53" s="383"/>
      <c r="AJ53" s="383"/>
      <c r="AK53" s="383"/>
      <c r="AL53" s="383"/>
      <c r="AM53" s="383"/>
      <c r="AN53" s="383"/>
      <c r="AO53" s="383"/>
      <c r="AP53" s="383"/>
      <c r="AQ53" s="384"/>
      <c r="AR53" s="382"/>
      <c r="AS53" s="63"/>
      <c r="AT53" s="69"/>
      <c r="AU53" s="383"/>
      <c r="AV53" s="383"/>
      <c r="AW53" s="24"/>
      <c r="AX53" s="24"/>
      <c r="AY53" s="383"/>
      <c r="AZ53" s="383"/>
      <c r="BA53" s="799"/>
      <c r="BB53" s="799"/>
      <c r="BC53" s="800"/>
    </row>
    <row r="54" spans="1:56" s="15" customFormat="1" ht="11.25" x14ac:dyDescent="0.2">
      <c r="A54" s="1167"/>
      <c r="B54" s="1086"/>
      <c r="C54" s="356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8"/>
      <c r="U54" s="359"/>
      <c r="V54" s="358"/>
      <c r="W54" s="359"/>
      <c r="X54" s="310"/>
      <c r="Y54" s="310"/>
      <c r="Z54" s="360"/>
      <c r="AA54" s="310"/>
      <c r="AB54" s="360"/>
      <c r="AC54" s="310"/>
      <c r="AD54" s="388"/>
      <c r="AE54" s="310"/>
      <c r="AG54" s="310"/>
      <c r="AH54" s="232"/>
      <c r="AI54" s="232"/>
      <c r="AJ54" s="232"/>
      <c r="AK54" s="232"/>
      <c r="AL54" s="232"/>
      <c r="AM54" s="232"/>
      <c r="AN54" s="232"/>
      <c r="AO54" s="232"/>
      <c r="AP54" s="232"/>
      <c r="AQ54" s="362"/>
      <c r="AR54" s="361"/>
      <c r="AS54" s="24"/>
      <c r="AT54" s="62"/>
      <c r="AU54" s="232"/>
      <c r="AV54" s="232"/>
      <c r="AW54" s="24"/>
      <c r="AX54" s="24"/>
      <c r="AY54" s="232"/>
      <c r="AZ54" s="232"/>
      <c r="BA54" s="797"/>
      <c r="BB54" s="797"/>
      <c r="BC54" s="798"/>
    </row>
    <row r="55" spans="1:56" s="24" customFormat="1" ht="11.25" x14ac:dyDescent="0.2">
      <c r="A55" s="1167"/>
      <c r="B55" s="1086"/>
      <c r="C55" s="356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8"/>
      <c r="U55" s="359"/>
      <c r="V55" s="358"/>
      <c r="W55" s="359"/>
      <c r="X55" s="310"/>
      <c r="Y55" s="310"/>
      <c r="Z55" s="360"/>
      <c r="AA55" s="310"/>
      <c r="AB55" s="360"/>
      <c r="AC55" s="310"/>
      <c r="AD55" s="388"/>
      <c r="AE55" s="310"/>
      <c r="AG55" s="310"/>
      <c r="AH55" s="232"/>
      <c r="AI55" s="232"/>
      <c r="AJ55" s="232"/>
      <c r="AK55" s="232"/>
      <c r="AL55" s="232"/>
      <c r="AM55" s="232"/>
      <c r="AN55" s="232"/>
      <c r="AO55" s="232"/>
      <c r="AP55" s="232"/>
      <c r="AQ55" s="362"/>
      <c r="AR55" s="361"/>
      <c r="AT55" s="62"/>
      <c r="AU55" s="232"/>
      <c r="AV55" s="232"/>
      <c r="AY55" s="232"/>
      <c r="AZ55" s="232"/>
      <c r="BA55" s="797"/>
      <c r="BB55" s="797"/>
      <c r="BC55" s="798"/>
    </row>
    <row r="56" spans="1:56" s="24" customFormat="1" ht="11.25" x14ac:dyDescent="0.2">
      <c r="A56" s="1167"/>
      <c r="B56" s="1086"/>
      <c r="C56" s="356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8"/>
      <c r="U56" s="359"/>
      <c r="V56" s="358"/>
      <c r="W56" s="359"/>
      <c r="X56" s="310"/>
      <c r="Y56" s="310"/>
      <c r="Z56" s="360"/>
      <c r="AA56" s="310"/>
      <c r="AB56" s="360"/>
      <c r="AC56" s="310"/>
      <c r="AD56" s="310"/>
      <c r="AE56" s="310"/>
      <c r="AF56" s="310"/>
      <c r="AG56" s="310"/>
      <c r="AH56" s="232"/>
      <c r="AI56" s="232"/>
      <c r="AJ56" s="232"/>
      <c r="AK56" s="232"/>
      <c r="AL56" s="232"/>
      <c r="AM56" s="232"/>
      <c r="AN56" s="232"/>
      <c r="AO56" s="232"/>
      <c r="AP56" s="232"/>
      <c r="AQ56" s="362"/>
      <c r="AR56" s="361"/>
      <c r="AT56" s="62"/>
      <c r="AU56" s="232"/>
      <c r="AV56" s="232"/>
      <c r="AY56" s="232"/>
      <c r="AZ56" s="232"/>
      <c r="BA56" s="797"/>
      <c r="BB56" s="797"/>
      <c r="BC56" s="798"/>
    </row>
    <row r="57" spans="1:56" s="24" customFormat="1" ht="11.25" x14ac:dyDescent="0.2">
      <c r="A57" s="1609">
        <v>8</v>
      </c>
      <c r="B57" s="1092"/>
      <c r="C57" s="376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8"/>
      <c r="U57" s="379"/>
      <c r="V57" s="378"/>
      <c r="W57" s="379"/>
      <c r="X57" s="381"/>
      <c r="Y57" s="381"/>
      <c r="Z57" s="380"/>
      <c r="AA57" s="381"/>
      <c r="AB57" s="380"/>
      <c r="AC57" s="381"/>
      <c r="AD57" s="387"/>
      <c r="AE57" s="381"/>
      <c r="AF57" s="381"/>
      <c r="AG57" s="381"/>
      <c r="AH57" s="383"/>
      <c r="AI57" s="383"/>
      <c r="AJ57" s="383"/>
      <c r="AK57" s="383"/>
      <c r="AL57" s="383"/>
      <c r="AM57" s="383"/>
      <c r="AN57" s="383"/>
      <c r="AO57" s="383"/>
      <c r="AP57" s="383"/>
      <c r="AQ57" s="384"/>
      <c r="AR57" s="382"/>
      <c r="AS57" s="63"/>
      <c r="AT57" s="69"/>
      <c r="AU57" s="383"/>
      <c r="AV57" s="383"/>
      <c r="AW57" s="63"/>
      <c r="AX57" s="63"/>
      <c r="AY57" s="383"/>
      <c r="AZ57" s="383"/>
      <c r="BA57" s="799"/>
      <c r="BB57" s="799"/>
      <c r="BC57" s="800"/>
    </row>
    <row r="58" spans="1:56" s="24" customFormat="1" ht="11.25" x14ac:dyDescent="0.2">
      <c r="A58" s="1167"/>
      <c r="B58" s="1086"/>
      <c r="C58" s="356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8"/>
      <c r="U58" s="359"/>
      <c r="V58" s="358"/>
      <c r="W58" s="359"/>
      <c r="X58" s="310"/>
      <c r="Y58" s="310"/>
      <c r="Z58" s="360"/>
      <c r="AA58" s="310"/>
      <c r="AB58" s="360"/>
      <c r="AC58" s="310"/>
      <c r="AD58" s="388"/>
      <c r="AE58" s="310"/>
      <c r="AG58" s="310"/>
      <c r="AH58" s="232"/>
      <c r="AI58" s="232"/>
      <c r="AJ58" s="232"/>
      <c r="AK58" s="232"/>
      <c r="AL58" s="232"/>
      <c r="AM58" s="232"/>
      <c r="AN58" s="232"/>
      <c r="AO58" s="232"/>
      <c r="AP58" s="232"/>
      <c r="AQ58" s="362"/>
      <c r="AR58" s="361"/>
      <c r="AT58" s="62"/>
      <c r="AU58" s="232"/>
      <c r="AV58" s="232"/>
      <c r="AY58" s="232"/>
      <c r="AZ58" s="232"/>
      <c r="BA58" s="797"/>
      <c r="BB58" s="797"/>
      <c r="BC58" s="798"/>
    </row>
    <row r="59" spans="1:56" s="24" customFormat="1" ht="11.25" x14ac:dyDescent="0.2">
      <c r="A59" s="1167"/>
      <c r="B59" s="1086"/>
      <c r="C59" s="356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/>
      <c r="U59" s="359"/>
      <c r="V59" s="358"/>
      <c r="W59" s="359"/>
      <c r="X59" s="310"/>
      <c r="Y59" s="310"/>
      <c r="Z59" s="360"/>
      <c r="AA59" s="310"/>
      <c r="AB59" s="360"/>
      <c r="AC59" s="310"/>
      <c r="AD59" s="388"/>
      <c r="AE59" s="310"/>
      <c r="AG59" s="310"/>
      <c r="AH59" s="232"/>
      <c r="AI59" s="232"/>
      <c r="AJ59" s="232"/>
      <c r="AK59" s="232"/>
      <c r="AL59" s="232"/>
      <c r="AM59" s="232"/>
      <c r="AN59" s="232"/>
      <c r="AO59" s="232"/>
      <c r="AP59" s="232"/>
      <c r="AQ59" s="362"/>
      <c r="AR59" s="361"/>
      <c r="AT59" s="62"/>
      <c r="AU59" s="232"/>
      <c r="AV59" s="232"/>
      <c r="AY59" s="232"/>
      <c r="AZ59" s="232"/>
      <c r="BA59" s="797"/>
      <c r="BB59" s="797"/>
      <c r="BC59" s="798"/>
    </row>
    <row r="60" spans="1:56" s="24" customFormat="1" ht="11.25" x14ac:dyDescent="0.2">
      <c r="A60" s="1167"/>
      <c r="B60" s="1086"/>
      <c r="C60" s="356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8"/>
      <c r="U60" s="359"/>
      <c r="V60" s="358"/>
      <c r="W60" s="359"/>
      <c r="X60" s="310"/>
      <c r="Y60" s="310"/>
      <c r="Z60" s="360"/>
      <c r="AA60" s="310"/>
      <c r="AB60" s="360"/>
      <c r="AC60" s="310"/>
      <c r="AD60" s="310"/>
      <c r="AE60" s="310"/>
      <c r="AF60" s="310"/>
      <c r="AG60" s="310"/>
      <c r="AH60" s="232"/>
      <c r="AI60" s="232"/>
      <c r="AJ60" s="232"/>
      <c r="AK60" s="232"/>
      <c r="AL60" s="232"/>
      <c r="AM60" s="232"/>
      <c r="AN60" s="232"/>
      <c r="AO60" s="232"/>
      <c r="AP60" s="232"/>
      <c r="AQ60" s="362"/>
      <c r="AR60" s="361"/>
      <c r="AT60" s="62"/>
      <c r="AU60" s="232"/>
      <c r="AV60" s="232"/>
      <c r="AY60" s="232"/>
      <c r="AZ60" s="232"/>
      <c r="BA60" s="797"/>
      <c r="BB60" s="797"/>
      <c r="BC60" s="798"/>
    </row>
    <row r="61" spans="1:56" s="24" customFormat="1" ht="11.25" x14ac:dyDescent="0.2">
      <c r="A61" s="1609">
        <v>9</v>
      </c>
      <c r="B61" s="1092"/>
      <c r="C61" s="376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8"/>
      <c r="U61" s="379"/>
      <c r="V61" s="378"/>
      <c r="W61" s="379"/>
      <c r="X61" s="381"/>
      <c r="Y61" s="381"/>
      <c r="Z61" s="380"/>
      <c r="AA61" s="381"/>
      <c r="AB61" s="380"/>
      <c r="AC61" s="381"/>
      <c r="AD61" s="387"/>
      <c r="AE61" s="381"/>
      <c r="AF61" s="381"/>
      <c r="AG61" s="381"/>
      <c r="AH61" s="383"/>
      <c r="AI61" s="383"/>
      <c r="AJ61" s="383"/>
      <c r="AK61" s="383"/>
      <c r="AL61" s="383"/>
      <c r="AM61" s="383"/>
      <c r="AN61" s="383"/>
      <c r="AO61" s="383"/>
      <c r="AP61" s="383"/>
      <c r="AQ61" s="384"/>
      <c r="AR61" s="382"/>
      <c r="AS61" s="63"/>
      <c r="AT61" s="69"/>
      <c r="AU61" s="383"/>
      <c r="AV61" s="383"/>
      <c r="AW61" s="63"/>
      <c r="AX61" s="63"/>
      <c r="AY61" s="383"/>
      <c r="AZ61" s="383"/>
      <c r="BA61" s="799"/>
      <c r="BB61" s="799"/>
      <c r="BC61" s="800"/>
    </row>
    <row r="62" spans="1:56" s="24" customFormat="1" ht="11.25" x14ac:dyDescent="0.2">
      <c r="A62" s="1167"/>
      <c r="B62" s="1086"/>
      <c r="C62" s="356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8"/>
      <c r="U62" s="359"/>
      <c r="V62" s="358"/>
      <c r="W62" s="359"/>
      <c r="X62" s="310"/>
      <c r="Y62" s="310"/>
      <c r="Z62" s="360"/>
      <c r="AA62" s="310"/>
      <c r="AB62" s="360"/>
      <c r="AC62" s="310"/>
      <c r="AD62" s="388"/>
      <c r="AE62" s="310"/>
      <c r="AG62" s="310"/>
      <c r="AH62" s="232"/>
      <c r="AI62" s="232"/>
      <c r="AJ62" s="232"/>
      <c r="AK62" s="232"/>
      <c r="AL62" s="232"/>
      <c r="AM62" s="232"/>
      <c r="AN62" s="232"/>
      <c r="AO62" s="232"/>
      <c r="AP62" s="232"/>
      <c r="AQ62" s="362"/>
      <c r="AR62" s="361"/>
      <c r="AT62" s="62"/>
      <c r="AU62" s="232"/>
      <c r="AV62" s="232"/>
      <c r="AY62" s="232"/>
      <c r="AZ62" s="232"/>
      <c r="BA62" s="797"/>
      <c r="BB62" s="797"/>
      <c r="BC62" s="798"/>
    </row>
    <row r="63" spans="1:56" s="24" customFormat="1" ht="11.25" x14ac:dyDescent="0.2">
      <c r="A63" s="1167"/>
      <c r="B63" s="1086"/>
      <c r="C63" s="356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8"/>
      <c r="U63" s="359"/>
      <c r="V63" s="358"/>
      <c r="W63" s="359"/>
      <c r="X63" s="310"/>
      <c r="Y63" s="310"/>
      <c r="Z63" s="360"/>
      <c r="AA63" s="310"/>
      <c r="AB63" s="360"/>
      <c r="AC63" s="310"/>
      <c r="AD63" s="388"/>
      <c r="AE63" s="310"/>
      <c r="AG63" s="310"/>
      <c r="AH63" s="232"/>
      <c r="AI63" s="232"/>
      <c r="AJ63" s="232"/>
      <c r="AK63" s="232"/>
      <c r="AL63" s="232"/>
      <c r="AM63" s="232"/>
      <c r="AN63" s="232"/>
      <c r="AO63" s="232"/>
      <c r="AP63" s="232"/>
      <c r="AQ63" s="362"/>
      <c r="AR63" s="361"/>
      <c r="AT63" s="62"/>
      <c r="AU63" s="232"/>
      <c r="AV63" s="232"/>
      <c r="AY63" s="232"/>
      <c r="AZ63" s="232"/>
      <c r="BA63" s="797"/>
      <c r="BB63" s="797"/>
      <c r="BC63" s="798"/>
    </row>
    <row r="64" spans="1:56" s="24" customFormat="1" ht="11.25" x14ac:dyDescent="0.2">
      <c r="A64" s="1167"/>
      <c r="B64" s="1086"/>
      <c r="C64" s="356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8"/>
      <c r="U64" s="359"/>
      <c r="V64" s="358"/>
      <c r="W64" s="359"/>
      <c r="X64" s="310"/>
      <c r="Y64" s="310"/>
      <c r="Z64" s="360"/>
      <c r="AA64" s="310"/>
      <c r="AB64" s="360"/>
      <c r="AC64" s="310"/>
      <c r="AD64" s="310"/>
      <c r="AE64" s="310"/>
      <c r="AF64" s="310"/>
      <c r="AG64" s="310"/>
      <c r="AH64" s="232"/>
      <c r="AI64" s="232"/>
      <c r="AJ64" s="232"/>
      <c r="AK64" s="232"/>
      <c r="AL64" s="232"/>
      <c r="AM64" s="232"/>
      <c r="AN64" s="232"/>
      <c r="AO64" s="232"/>
      <c r="AP64" s="232"/>
      <c r="AQ64" s="362"/>
      <c r="AR64" s="361"/>
      <c r="AT64" s="62"/>
      <c r="AU64" s="232"/>
      <c r="AV64" s="232"/>
      <c r="AY64" s="232"/>
      <c r="AZ64" s="232"/>
      <c r="BA64" s="797"/>
      <c r="BB64" s="797"/>
      <c r="BC64" s="798"/>
    </row>
    <row r="65" spans="1:55" s="24" customFormat="1" ht="11.25" x14ac:dyDescent="0.2">
      <c r="A65" s="1609">
        <v>10</v>
      </c>
      <c r="B65" s="1092"/>
      <c r="C65" s="376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8"/>
      <c r="U65" s="379"/>
      <c r="V65" s="378"/>
      <c r="W65" s="379"/>
      <c r="X65" s="381"/>
      <c r="Y65" s="381"/>
      <c r="Z65" s="380"/>
      <c r="AA65" s="381"/>
      <c r="AB65" s="380"/>
      <c r="AC65" s="381"/>
      <c r="AD65" s="387"/>
      <c r="AE65" s="381"/>
      <c r="AF65" s="381"/>
      <c r="AG65" s="381"/>
      <c r="AH65" s="383"/>
      <c r="AI65" s="383"/>
      <c r="AJ65" s="383"/>
      <c r="AK65" s="383"/>
      <c r="AL65" s="383"/>
      <c r="AM65" s="383"/>
      <c r="AN65" s="383"/>
      <c r="AO65" s="383"/>
      <c r="AP65" s="383"/>
      <c r="AQ65" s="384"/>
      <c r="AR65" s="382"/>
      <c r="AS65" s="63"/>
      <c r="AT65" s="69"/>
      <c r="AU65" s="383"/>
      <c r="AV65" s="383"/>
      <c r="AW65" s="63"/>
      <c r="AX65" s="63"/>
      <c r="AY65" s="383"/>
      <c r="AZ65" s="383"/>
      <c r="BA65" s="799"/>
      <c r="BB65" s="799"/>
      <c r="BC65" s="800"/>
    </row>
    <row r="66" spans="1:55" s="24" customFormat="1" ht="11.25" x14ac:dyDescent="0.2">
      <c r="A66" s="1167"/>
      <c r="B66" s="1086"/>
      <c r="C66" s="356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8"/>
      <c r="U66" s="359"/>
      <c r="V66" s="358"/>
      <c r="W66" s="359"/>
      <c r="X66" s="310"/>
      <c r="Y66" s="310"/>
      <c r="Z66" s="360"/>
      <c r="AA66" s="310"/>
      <c r="AB66" s="360"/>
      <c r="AC66" s="310"/>
      <c r="AD66" s="388"/>
      <c r="AE66" s="310"/>
      <c r="AG66" s="310"/>
      <c r="AH66" s="232"/>
      <c r="AI66" s="232"/>
      <c r="AJ66" s="232"/>
      <c r="AK66" s="232"/>
      <c r="AL66" s="232"/>
      <c r="AM66" s="232"/>
      <c r="AN66" s="232"/>
      <c r="AO66" s="232"/>
      <c r="AP66" s="232"/>
      <c r="AQ66" s="362"/>
      <c r="AR66" s="361"/>
      <c r="AT66" s="62"/>
      <c r="AU66" s="232"/>
      <c r="AV66" s="232"/>
      <c r="AY66" s="232"/>
      <c r="AZ66" s="232"/>
      <c r="BA66" s="797"/>
      <c r="BB66" s="797"/>
      <c r="BC66" s="798"/>
    </row>
    <row r="67" spans="1:55" s="24" customFormat="1" ht="11.25" x14ac:dyDescent="0.2">
      <c r="A67" s="1167"/>
      <c r="B67" s="1086"/>
      <c r="C67" s="356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8"/>
      <c r="U67" s="359"/>
      <c r="V67" s="358"/>
      <c r="W67" s="359"/>
      <c r="X67" s="310"/>
      <c r="Y67" s="310"/>
      <c r="Z67" s="360"/>
      <c r="AA67" s="310"/>
      <c r="AB67" s="360"/>
      <c r="AC67" s="310"/>
      <c r="AD67" s="388"/>
      <c r="AE67" s="310"/>
      <c r="AG67" s="310"/>
      <c r="AH67" s="232"/>
      <c r="AI67" s="232"/>
      <c r="AJ67" s="232"/>
      <c r="AK67" s="232"/>
      <c r="AL67" s="232"/>
      <c r="AM67" s="232"/>
      <c r="AN67" s="232"/>
      <c r="AO67" s="232"/>
      <c r="AP67" s="232"/>
      <c r="AQ67" s="362"/>
      <c r="AR67" s="361"/>
      <c r="AT67" s="62"/>
      <c r="AU67" s="232"/>
      <c r="AV67" s="232"/>
      <c r="AY67" s="232"/>
      <c r="AZ67" s="232"/>
      <c r="BA67" s="797"/>
      <c r="BB67" s="797"/>
      <c r="BC67" s="798"/>
    </row>
    <row r="68" spans="1:55" s="24" customFormat="1" ht="11.25" x14ac:dyDescent="0.2">
      <c r="A68" s="1167"/>
      <c r="B68" s="1086"/>
      <c r="C68" s="356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8"/>
      <c r="U68" s="359"/>
      <c r="V68" s="358"/>
      <c r="W68" s="359"/>
      <c r="X68" s="310"/>
      <c r="Y68" s="310"/>
      <c r="Z68" s="360"/>
      <c r="AA68" s="310"/>
      <c r="AB68" s="360"/>
      <c r="AC68" s="310"/>
      <c r="AD68" s="310"/>
      <c r="AE68" s="310"/>
      <c r="AF68" s="310"/>
      <c r="AG68" s="310"/>
      <c r="AH68" s="232"/>
      <c r="AI68" s="232"/>
      <c r="AJ68" s="232"/>
      <c r="AK68" s="232"/>
      <c r="AL68" s="232"/>
      <c r="AM68" s="232"/>
      <c r="AN68" s="232"/>
      <c r="AO68" s="232"/>
      <c r="AP68" s="232"/>
      <c r="AQ68" s="362"/>
      <c r="AR68" s="361"/>
      <c r="AT68" s="62"/>
      <c r="AU68" s="232"/>
      <c r="AV68" s="232"/>
      <c r="AY68" s="232"/>
      <c r="AZ68" s="232"/>
      <c r="BA68" s="797"/>
      <c r="BB68" s="797"/>
      <c r="BC68" s="798"/>
    </row>
    <row r="69" spans="1:55" s="24" customFormat="1" ht="11.25" x14ac:dyDescent="0.2">
      <c r="A69" s="1609">
        <v>11</v>
      </c>
      <c r="B69" s="1092"/>
      <c r="C69" s="376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8"/>
      <c r="U69" s="379"/>
      <c r="V69" s="378"/>
      <c r="W69" s="379"/>
      <c r="X69" s="381"/>
      <c r="Y69" s="381"/>
      <c r="Z69" s="380"/>
      <c r="AA69" s="381"/>
      <c r="AB69" s="380"/>
      <c r="AC69" s="381"/>
      <c r="AD69" s="387"/>
      <c r="AE69" s="381"/>
      <c r="AF69" s="381"/>
      <c r="AG69" s="381"/>
      <c r="AH69" s="383"/>
      <c r="AI69" s="383"/>
      <c r="AJ69" s="383"/>
      <c r="AK69" s="383"/>
      <c r="AL69" s="383"/>
      <c r="AM69" s="383"/>
      <c r="AN69" s="383"/>
      <c r="AO69" s="383"/>
      <c r="AP69" s="383"/>
      <c r="AQ69" s="384"/>
      <c r="AR69" s="382"/>
      <c r="AS69" s="63"/>
      <c r="AT69" s="69"/>
      <c r="AU69" s="383"/>
      <c r="AV69" s="383"/>
      <c r="AW69" s="63"/>
      <c r="AX69" s="63"/>
      <c r="AY69" s="383"/>
      <c r="AZ69" s="383"/>
      <c r="BA69" s="799"/>
      <c r="BB69" s="799"/>
      <c r="BC69" s="800"/>
    </row>
    <row r="70" spans="1:55" s="24" customFormat="1" ht="11.25" x14ac:dyDescent="0.2">
      <c r="A70" s="1167"/>
      <c r="B70" s="1086"/>
      <c r="C70" s="356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8"/>
      <c r="U70" s="359"/>
      <c r="V70" s="358"/>
      <c r="W70" s="359"/>
      <c r="X70" s="310"/>
      <c r="Y70" s="310"/>
      <c r="Z70" s="360"/>
      <c r="AA70" s="310"/>
      <c r="AB70" s="360"/>
      <c r="AC70" s="310"/>
      <c r="AD70" s="388"/>
      <c r="AE70" s="310"/>
      <c r="AG70" s="310"/>
      <c r="AH70" s="232"/>
      <c r="AI70" s="232"/>
      <c r="AJ70" s="232"/>
      <c r="AK70" s="232"/>
      <c r="AL70" s="232"/>
      <c r="AM70" s="232"/>
      <c r="AN70" s="232"/>
      <c r="AO70" s="232"/>
      <c r="AP70" s="232"/>
      <c r="AQ70" s="362"/>
      <c r="AR70" s="361"/>
      <c r="AT70" s="62"/>
      <c r="AU70" s="232"/>
      <c r="AV70" s="232"/>
      <c r="AY70" s="232"/>
      <c r="AZ70" s="232"/>
      <c r="BA70" s="797"/>
      <c r="BB70" s="797"/>
      <c r="BC70" s="798"/>
    </row>
    <row r="71" spans="1:55" s="24" customFormat="1" ht="11.25" x14ac:dyDescent="0.2">
      <c r="A71" s="1167"/>
      <c r="B71" s="1086"/>
      <c r="C71" s="356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8"/>
      <c r="U71" s="359"/>
      <c r="V71" s="358"/>
      <c r="W71" s="359"/>
      <c r="X71" s="310"/>
      <c r="Y71" s="310"/>
      <c r="Z71" s="360"/>
      <c r="AA71" s="310"/>
      <c r="AB71" s="360"/>
      <c r="AC71" s="310"/>
      <c r="AD71" s="388"/>
      <c r="AE71" s="310"/>
      <c r="AG71" s="310"/>
      <c r="AH71" s="232"/>
      <c r="AI71" s="232"/>
      <c r="AJ71" s="232"/>
      <c r="AK71" s="232"/>
      <c r="AL71" s="232"/>
      <c r="AM71" s="232"/>
      <c r="AN71" s="232"/>
      <c r="AO71" s="232"/>
      <c r="AP71" s="232"/>
      <c r="AQ71" s="362"/>
      <c r="AR71" s="361"/>
      <c r="AT71" s="62"/>
      <c r="AU71" s="232"/>
      <c r="AV71" s="232"/>
      <c r="AY71" s="232"/>
      <c r="AZ71" s="232"/>
      <c r="BA71" s="797"/>
      <c r="BB71" s="797"/>
      <c r="BC71" s="798"/>
    </row>
    <row r="72" spans="1:55" s="24" customFormat="1" ht="11.25" x14ac:dyDescent="0.2">
      <c r="A72" s="1167"/>
      <c r="B72" s="1086"/>
      <c r="C72" s="356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8"/>
      <c r="U72" s="359"/>
      <c r="V72" s="358"/>
      <c r="W72" s="359"/>
      <c r="X72" s="310"/>
      <c r="Y72" s="310"/>
      <c r="Z72" s="360"/>
      <c r="AA72" s="310"/>
      <c r="AB72" s="360"/>
      <c r="AC72" s="310"/>
      <c r="AD72" s="310"/>
      <c r="AE72" s="310"/>
      <c r="AF72" s="310"/>
      <c r="AG72" s="310"/>
      <c r="AH72" s="232"/>
      <c r="AI72" s="232"/>
      <c r="AJ72" s="232"/>
      <c r="AK72" s="232"/>
      <c r="AL72" s="232"/>
      <c r="AM72" s="232"/>
      <c r="AN72" s="232"/>
      <c r="AO72" s="232"/>
      <c r="AP72" s="232"/>
      <c r="AQ72" s="362"/>
      <c r="AR72" s="361"/>
      <c r="AT72" s="62"/>
      <c r="AU72" s="232"/>
      <c r="AV72" s="232"/>
      <c r="AY72" s="232"/>
      <c r="AZ72" s="232"/>
      <c r="BA72" s="797"/>
      <c r="BB72" s="797"/>
      <c r="BC72" s="798"/>
    </row>
    <row r="73" spans="1:55" s="24" customFormat="1" ht="11.25" x14ac:dyDescent="0.2">
      <c r="A73" s="1609">
        <v>12</v>
      </c>
      <c r="B73" s="1092"/>
      <c r="C73" s="376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8"/>
      <c r="U73" s="379"/>
      <c r="V73" s="378"/>
      <c r="W73" s="379"/>
      <c r="X73" s="381"/>
      <c r="Y73" s="381"/>
      <c r="Z73" s="380"/>
      <c r="AA73" s="381"/>
      <c r="AB73" s="380"/>
      <c r="AC73" s="381"/>
      <c r="AD73" s="387"/>
      <c r="AE73" s="381"/>
      <c r="AF73" s="381"/>
      <c r="AG73" s="381"/>
      <c r="AH73" s="383"/>
      <c r="AI73" s="383"/>
      <c r="AJ73" s="383"/>
      <c r="AK73" s="383"/>
      <c r="AL73" s="383"/>
      <c r="AM73" s="383"/>
      <c r="AN73" s="383"/>
      <c r="AO73" s="383"/>
      <c r="AP73" s="383"/>
      <c r="AQ73" s="384"/>
      <c r="AR73" s="382"/>
      <c r="AS73" s="63"/>
      <c r="AT73" s="69"/>
      <c r="AU73" s="383"/>
      <c r="AV73" s="383"/>
      <c r="AW73" s="63"/>
      <c r="AX73" s="63"/>
      <c r="AY73" s="383"/>
      <c r="AZ73" s="383"/>
      <c r="BA73" s="799"/>
      <c r="BB73" s="799"/>
      <c r="BC73" s="800"/>
    </row>
    <row r="74" spans="1:55" s="24" customFormat="1" ht="11.25" x14ac:dyDescent="0.2">
      <c r="A74" s="1167"/>
      <c r="B74" s="1086"/>
      <c r="C74" s="356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8"/>
      <c r="U74" s="359"/>
      <c r="V74" s="358"/>
      <c r="W74" s="359"/>
      <c r="X74" s="310"/>
      <c r="Y74" s="310"/>
      <c r="Z74" s="360"/>
      <c r="AA74" s="310"/>
      <c r="AB74" s="360"/>
      <c r="AC74" s="310"/>
      <c r="AD74" s="388"/>
      <c r="AE74" s="310"/>
      <c r="AG74" s="310"/>
      <c r="AH74" s="232"/>
      <c r="AI74" s="232"/>
      <c r="AJ74" s="232"/>
      <c r="AK74" s="232"/>
      <c r="AL74" s="232"/>
      <c r="AM74" s="232"/>
      <c r="AN74" s="232"/>
      <c r="AO74" s="232"/>
      <c r="AP74" s="232"/>
      <c r="AQ74" s="362"/>
      <c r="AR74" s="361"/>
      <c r="AT74" s="62"/>
      <c r="AU74" s="232"/>
      <c r="AV74" s="232"/>
      <c r="AY74" s="232"/>
      <c r="AZ74" s="232"/>
      <c r="BA74" s="797"/>
      <c r="BB74" s="797"/>
      <c r="BC74" s="798"/>
    </row>
    <row r="75" spans="1:55" s="15" customFormat="1" ht="11.25" x14ac:dyDescent="0.2">
      <c r="A75" s="1167"/>
      <c r="B75" s="1086"/>
      <c r="C75" s="356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8"/>
      <c r="U75" s="359"/>
      <c r="V75" s="358"/>
      <c r="W75" s="359"/>
      <c r="X75" s="310"/>
      <c r="Y75" s="310"/>
      <c r="Z75" s="360"/>
      <c r="AA75" s="310"/>
      <c r="AB75" s="360"/>
      <c r="AC75" s="310"/>
      <c r="AD75" s="388"/>
      <c r="AE75" s="310"/>
      <c r="AG75" s="310"/>
      <c r="AH75" s="232"/>
      <c r="AI75" s="232"/>
      <c r="AJ75" s="232"/>
      <c r="AK75" s="232"/>
      <c r="AL75" s="232"/>
      <c r="AM75" s="232"/>
      <c r="AN75" s="232"/>
      <c r="AO75" s="232"/>
      <c r="AP75" s="232"/>
      <c r="AQ75" s="362"/>
      <c r="AR75" s="361"/>
      <c r="AS75" s="24"/>
      <c r="AT75" s="62"/>
      <c r="AU75" s="232"/>
      <c r="AV75" s="232"/>
      <c r="AW75" s="24"/>
      <c r="AX75" s="24"/>
      <c r="AY75" s="232"/>
      <c r="AZ75" s="232"/>
      <c r="BA75" s="797"/>
      <c r="BB75" s="797"/>
      <c r="BC75" s="798"/>
    </row>
    <row r="76" spans="1:55" s="15" customFormat="1" ht="11.25" x14ac:dyDescent="0.2">
      <c r="A76" s="1608"/>
      <c r="B76" s="1196"/>
      <c r="C76" s="394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71"/>
      <c r="U76" s="372"/>
      <c r="V76" s="371"/>
      <c r="W76" s="372"/>
      <c r="X76" s="396"/>
      <c r="Y76" s="396"/>
      <c r="Z76" s="397"/>
      <c r="AA76" s="396"/>
      <c r="AB76" s="397"/>
      <c r="AC76" s="396"/>
      <c r="AD76" s="398"/>
      <c r="AE76" s="310"/>
      <c r="AF76" s="310"/>
      <c r="AG76" s="396"/>
      <c r="AH76" s="399"/>
      <c r="AI76" s="399"/>
      <c r="AJ76" s="399"/>
      <c r="AK76" s="399"/>
      <c r="AL76" s="399"/>
      <c r="AM76" s="399"/>
      <c r="AN76" s="399"/>
      <c r="AO76" s="399"/>
      <c r="AP76" s="399"/>
      <c r="AQ76" s="400"/>
      <c r="AR76" s="401"/>
      <c r="AS76" s="67"/>
      <c r="AT76" s="73"/>
      <c r="AU76" s="399"/>
      <c r="AV76" s="399"/>
      <c r="AW76" s="67"/>
      <c r="AX76" s="67"/>
      <c r="AY76" s="399"/>
      <c r="AZ76" s="232"/>
      <c r="BA76" s="795"/>
      <c r="BB76" s="795"/>
      <c r="BC76" s="796"/>
    </row>
    <row r="77" spans="1:55" s="24" customFormat="1" ht="11.25" x14ac:dyDescent="0.2">
      <c r="A77" s="1609">
        <v>13</v>
      </c>
      <c r="B77" s="1092"/>
      <c r="C77" s="376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8"/>
      <c r="U77" s="379"/>
      <c r="V77" s="378"/>
      <c r="W77" s="379"/>
      <c r="X77" s="381"/>
      <c r="Y77" s="381"/>
      <c r="Z77" s="380"/>
      <c r="AA77" s="381"/>
      <c r="AB77" s="380"/>
      <c r="AC77" s="381"/>
      <c r="AD77" s="387"/>
      <c r="AE77" s="381"/>
      <c r="AF77" s="381"/>
      <c r="AG77" s="381"/>
      <c r="AH77" s="383"/>
      <c r="AI77" s="383"/>
      <c r="AJ77" s="383"/>
      <c r="AK77" s="383"/>
      <c r="AL77" s="383"/>
      <c r="AM77" s="383"/>
      <c r="AN77" s="383"/>
      <c r="AO77" s="383"/>
      <c r="AP77" s="383"/>
      <c r="AQ77" s="384"/>
      <c r="AR77" s="382"/>
      <c r="AS77" s="63"/>
      <c r="AT77" s="69"/>
      <c r="AU77" s="383"/>
      <c r="AV77" s="383"/>
      <c r="AW77" s="63"/>
      <c r="AX77" s="63"/>
      <c r="AY77" s="383"/>
      <c r="AZ77" s="383"/>
      <c r="BA77" s="799"/>
      <c r="BB77" s="799"/>
      <c r="BC77" s="800"/>
    </row>
    <row r="78" spans="1:55" s="24" customFormat="1" ht="11.25" x14ac:dyDescent="0.2">
      <c r="A78" s="1167"/>
      <c r="B78" s="1086"/>
      <c r="C78" s="356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8"/>
      <c r="U78" s="359"/>
      <c r="V78" s="358"/>
      <c r="W78" s="359"/>
      <c r="X78" s="310"/>
      <c r="Y78" s="310"/>
      <c r="Z78" s="360"/>
      <c r="AA78" s="310"/>
      <c r="AB78" s="360"/>
      <c r="AC78" s="310"/>
      <c r="AD78" s="388"/>
      <c r="AE78" s="310"/>
      <c r="AG78" s="310"/>
      <c r="AH78" s="232"/>
      <c r="AI78" s="232"/>
      <c r="AJ78" s="232"/>
      <c r="AK78" s="232"/>
      <c r="AL78" s="232"/>
      <c r="AM78" s="232"/>
      <c r="AN78" s="232"/>
      <c r="AO78" s="232"/>
      <c r="AP78" s="232"/>
      <c r="AQ78" s="362"/>
      <c r="AR78" s="361"/>
      <c r="AT78" s="62"/>
      <c r="AU78" s="232"/>
      <c r="AV78" s="232"/>
      <c r="AY78" s="232"/>
      <c r="AZ78" s="232"/>
      <c r="BA78" s="797"/>
      <c r="BB78" s="797"/>
      <c r="BC78" s="798"/>
    </row>
    <row r="79" spans="1:55" s="24" customFormat="1" ht="11.25" x14ac:dyDescent="0.2">
      <c r="A79" s="1167"/>
      <c r="B79" s="1086"/>
      <c r="C79" s="356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8"/>
      <c r="U79" s="359"/>
      <c r="V79" s="358"/>
      <c r="W79" s="359"/>
      <c r="X79" s="310"/>
      <c r="Y79" s="310"/>
      <c r="Z79" s="360"/>
      <c r="AA79" s="310"/>
      <c r="AB79" s="360"/>
      <c r="AC79" s="310"/>
      <c r="AD79" s="388"/>
      <c r="AE79" s="310"/>
      <c r="AG79" s="310"/>
      <c r="AH79" s="232"/>
      <c r="AI79" s="232"/>
      <c r="AJ79" s="232"/>
      <c r="AK79" s="232"/>
      <c r="AL79" s="232"/>
      <c r="AM79" s="232"/>
      <c r="AN79" s="232"/>
      <c r="AO79" s="232"/>
      <c r="AP79" s="232"/>
      <c r="AQ79" s="362"/>
      <c r="AR79" s="361"/>
      <c r="AT79" s="62"/>
      <c r="AU79" s="232"/>
      <c r="AV79" s="232"/>
      <c r="AY79" s="232"/>
      <c r="AZ79" s="232"/>
      <c r="BA79" s="797"/>
      <c r="BB79" s="797"/>
      <c r="BC79" s="798"/>
    </row>
    <row r="80" spans="1:55" s="24" customFormat="1" ht="11.25" x14ac:dyDescent="0.2">
      <c r="A80" s="1167"/>
      <c r="B80" s="1086"/>
      <c r="C80" s="356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8"/>
      <c r="U80" s="359"/>
      <c r="V80" s="358"/>
      <c r="W80" s="359"/>
      <c r="X80" s="310"/>
      <c r="Y80" s="310"/>
      <c r="Z80" s="360"/>
      <c r="AA80" s="310"/>
      <c r="AB80" s="360"/>
      <c r="AC80" s="310"/>
      <c r="AD80" s="310"/>
      <c r="AE80" s="310"/>
      <c r="AF80" s="310"/>
      <c r="AG80" s="310"/>
      <c r="AH80" s="232"/>
      <c r="AI80" s="232"/>
      <c r="AJ80" s="232"/>
      <c r="AK80" s="232"/>
      <c r="AL80" s="232"/>
      <c r="AM80" s="232"/>
      <c r="AN80" s="232"/>
      <c r="AO80" s="232"/>
      <c r="AP80" s="232"/>
      <c r="AQ80" s="362"/>
      <c r="AR80" s="361"/>
      <c r="AT80" s="62"/>
      <c r="AU80" s="232"/>
      <c r="AV80" s="232"/>
      <c r="AY80" s="232"/>
      <c r="AZ80" s="232"/>
      <c r="BA80" s="797"/>
      <c r="BB80" s="797"/>
      <c r="BC80" s="798"/>
    </row>
    <row r="81" spans="1:56" s="24" customFormat="1" ht="11.25" x14ac:dyDescent="0.2">
      <c r="A81" s="1609">
        <v>14</v>
      </c>
      <c r="B81" s="1092"/>
      <c r="C81" s="376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8"/>
      <c r="U81" s="379"/>
      <c r="V81" s="378"/>
      <c r="W81" s="379"/>
      <c r="X81" s="381"/>
      <c r="Y81" s="381"/>
      <c r="Z81" s="380"/>
      <c r="AA81" s="381"/>
      <c r="AB81" s="380"/>
      <c r="AC81" s="381"/>
      <c r="AD81" s="387"/>
      <c r="AE81" s="381"/>
      <c r="AF81" s="381"/>
      <c r="AG81" s="381"/>
      <c r="AH81" s="383"/>
      <c r="AI81" s="383"/>
      <c r="AJ81" s="383"/>
      <c r="AK81" s="383"/>
      <c r="AL81" s="383"/>
      <c r="AM81" s="383"/>
      <c r="AN81" s="383"/>
      <c r="AO81" s="383"/>
      <c r="AP81" s="383"/>
      <c r="AQ81" s="384"/>
      <c r="AR81" s="382"/>
      <c r="AS81" s="63"/>
      <c r="AT81" s="69"/>
      <c r="AU81" s="383"/>
      <c r="AV81" s="383"/>
      <c r="AW81" s="63"/>
      <c r="AX81" s="63"/>
      <c r="AY81" s="383"/>
      <c r="AZ81" s="383"/>
      <c r="BA81" s="799"/>
      <c r="BB81" s="799"/>
      <c r="BC81" s="800"/>
    </row>
    <row r="82" spans="1:56" s="24" customFormat="1" ht="11.25" x14ac:dyDescent="0.2">
      <c r="A82" s="1167"/>
      <c r="B82" s="1086"/>
      <c r="C82" s="356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8"/>
      <c r="U82" s="359"/>
      <c r="V82" s="358"/>
      <c r="W82" s="359"/>
      <c r="X82" s="310"/>
      <c r="Y82" s="310"/>
      <c r="Z82" s="360"/>
      <c r="AA82" s="310"/>
      <c r="AB82" s="360"/>
      <c r="AC82" s="310"/>
      <c r="AD82" s="388"/>
      <c r="AE82" s="310"/>
      <c r="AG82" s="310"/>
      <c r="AH82" s="232"/>
      <c r="AI82" s="232"/>
      <c r="AJ82" s="232"/>
      <c r="AK82" s="232"/>
      <c r="AL82" s="232"/>
      <c r="AM82" s="232"/>
      <c r="AN82" s="232"/>
      <c r="AO82" s="232"/>
      <c r="AP82" s="232"/>
      <c r="AQ82" s="362"/>
      <c r="AR82" s="361"/>
      <c r="AT82" s="62"/>
      <c r="AU82" s="232"/>
      <c r="AV82" s="232"/>
      <c r="AY82" s="232"/>
      <c r="AZ82" s="232"/>
      <c r="BA82" s="797"/>
      <c r="BB82" s="797"/>
      <c r="BC82" s="798"/>
    </row>
    <row r="83" spans="1:56" s="24" customFormat="1" ht="11.25" x14ac:dyDescent="0.2">
      <c r="A83" s="1167"/>
      <c r="B83" s="1086"/>
      <c r="C83" s="356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8"/>
      <c r="U83" s="359"/>
      <c r="V83" s="358"/>
      <c r="W83" s="359"/>
      <c r="X83" s="310"/>
      <c r="Y83" s="310"/>
      <c r="Z83" s="360"/>
      <c r="AA83" s="310"/>
      <c r="AB83" s="360"/>
      <c r="AC83" s="310"/>
      <c r="AD83" s="388"/>
      <c r="AE83" s="310"/>
      <c r="AG83" s="310"/>
      <c r="AH83" s="232"/>
      <c r="AI83" s="232"/>
      <c r="AJ83" s="232"/>
      <c r="AK83" s="232"/>
      <c r="AL83" s="232"/>
      <c r="AM83" s="232"/>
      <c r="AN83" s="232"/>
      <c r="AO83" s="232"/>
      <c r="AP83" s="232"/>
      <c r="AQ83" s="362"/>
      <c r="AR83" s="361"/>
      <c r="AT83" s="62"/>
      <c r="AU83" s="232"/>
      <c r="AV83" s="232"/>
      <c r="AY83" s="232"/>
      <c r="AZ83" s="232"/>
      <c r="BA83" s="797"/>
      <c r="BB83" s="797"/>
      <c r="BC83" s="798"/>
    </row>
    <row r="84" spans="1:56" s="24" customFormat="1" ht="11.25" x14ac:dyDescent="0.2">
      <c r="A84" s="1167"/>
      <c r="B84" s="1086"/>
      <c r="C84" s="356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8"/>
      <c r="U84" s="359"/>
      <c r="V84" s="358"/>
      <c r="W84" s="359"/>
      <c r="X84" s="310"/>
      <c r="Y84" s="310"/>
      <c r="Z84" s="360"/>
      <c r="AA84" s="310"/>
      <c r="AB84" s="360"/>
      <c r="AC84" s="310"/>
      <c r="AD84" s="310"/>
      <c r="AE84" s="310"/>
      <c r="AF84" s="310"/>
      <c r="AG84" s="310"/>
      <c r="AH84" s="232"/>
      <c r="AI84" s="232"/>
      <c r="AJ84" s="232"/>
      <c r="AK84" s="232"/>
      <c r="AL84" s="232"/>
      <c r="AM84" s="232"/>
      <c r="AN84" s="232"/>
      <c r="AO84" s="232"/>
      <c r="AP84" s="232"/>
      <c r="AQ84" s="362"/>
      <c r="AR84" s="361"/>
      <c r="AT84" s="62"/>
      <c r="AU84" s="232"/>
      <c r="AV84" s="232"/>
      <c r="AY84" s="232"/>
      <c r="AZ84" s="232"/>
      <c r="BA84" s="797"/>
      <c r="BB84" s="797"/>
      <c r="BC84" s="798"/>
    </row>
    <row r="85" spans="1:56" s="24" customFormat="1" ht="11.25" x14ac:dyDescent="0.2">
      <c r="A85" s="1609">
        <v>15</v>
      </c>
      <c r="B85" s="1092"/>
      <c r="C85" s="376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8"/>
      <c r="U85" s="379"/>
      <c r="V85" s="378"/>
      <c r="W85" s="379"/>
      <c r="X85" s="381"/>
      <c r="Y85" s="381"/>
      <c r="Z85" s="380"/>
      <c r="AA85" s="381"/>
      <c r="AB85" s="380"/>
      <c r="AC85" s="381"/>
      <c r="AD85" s="387"/>
      <c r="AE85" s="381"/>
      <c r="AF85" s="381"/>
      <c r="AG85" s="381"/>
      <c r="AH85" s="383"/>
      <c r="AI85" s="383"/>
      <c r="AJ85" s="383"/>
      <c r="AK85" s="383"/>
      <c r="AL85" s="383"/>
      <c r="AM85" s="383"/>
      <c r="AN85" s="383"/>
      <c r="AO85" s="383"/>
      <c r="AP85" s="383"/>
      <c r="AQ85" s="384"/>
      <c r="AR85" s="382"/>
      <c r="AS85" s="63"/>
      <c r="AT85" s="69"/>
      <c r="AU85" s="383"/>
      <c r="AV85" s="383"/>
      <c r="AW85" s="63"/>
      <c r="AX85" s="63"/>
      <c r="AY85" s="383"/>
      <c r="AZ85" s="383"/>
      <c r="BA85" s="799"/>
      <c r="BB85" s="799"/>
      <c r="BC85" s="800"/>
    </row>
    <row r="86" spans="1:56" s="24" customFormat="1" ht="11.25" x14ac:dyDescent="0.2">
      <c r="A86" s="1167"/>
      <c r="B86" s="1086"/>
      <c r="C86" s="356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8"/>
      <c r="U86" s="359"/>
      <c r="V86" s="358"/>
      <c r="W86" s="359"/>
      <c r="X86" s="310"/>
      <c r="Y86" s="310"/>
      <c r="Z86" s="360"/>
      <c r="AA86" s="310"/>
      <c r="AB86" s="360"/>
      <c r="AC86" s="310"/>
      <c r="AD86" s="388"/>
      <c r="AE86" s="310"/>
      <c r="AG86" s="310"/>
      <c r="AH86" s="232"/>
      <c r="AI86" s="232"/>
      <c r="AJ86" s="232"/>
      <c r="AK86" s="232"/>
      <c r="AL86" s="232"/>
      <c r="AM86" s="232"/>
      <c r="AN86" s="232"/>
      <c r="AO86" s="232"/>
      <c r="AP86" s="232"/>
      <c r="AQ86" s="362"/>
      <c r="AR86" s="361"/>
      <c r="AT86" s="62"/>
      <c r="AU86" s="232"/>
      <c r="AV86" s="232"/>
      <c r="AY86" s="232"/>
      <c r="AZ86" s="232"/>
      <c r="BA86" s="797"/>
      <c r="BB86" s="797"/>
      <c r="BC86" s="798"/>
    </row>
    <row r="87" spans="1:56" s="15" customFormat="1" ht="11.25" x14ac:dyDescent="0.2">
      <c r="A87" s="1167"/>
      <c r="B87" s="1086"/>
      <c r="C87" s="356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8"/>
      <c r="U87" s="359"/>
      <c r="V87" s="358"/>
      <c r="W87" s="359"/>
      <c r="X87" s="310"/>
      <c r="Y87" s="310"/>
      <c r="Z87" s="360"/>
      <c r="AA87" s="310"/>
      <c r="AB87" s="360"/>
      <c r="AC87" s="310"/>
      <c r="AD87" s="388"/>
      <c r="AE87" s="310"/>
      <c r="AG87" s="310"/>
      <c r="AH87" s="232"/>
      <c r="AI87" s="232"/>
      <c r="AJ87" s="232"/>
      <c r="AK87" s="232"/>
      <c r="AL87" s="232"/>
      <c r="AM87" s="232"/>
      <c r="AN87" s="232"/>
      <c r="AO87" s="232"/>
      <c r="AP87" s="232"/>
      <c r="AQ87" s="362"/>
      <c r="AR87" s="361"/>
      <c r="AS87" s="24"/>
      <c r="AT87" s="62"/>
      <c r="AU87" s="232"/>
      <c r="AV87" s="232"/>
      <c r="AW87" s="24"/>
      <c r="AX87" s="24"/>
      <c r="AY87" s="232"/>
      <c r="AZ87" s="232"/>
      <c r="BA87" s="797"/>
      <c r="BB87" s="797"/>
      <c r="BC87" s="798"/>
    </row>
    <row r="88" spans="1:56" s="15" customFormat="1" ht="12" thickBot="1" x14ac:dyDescent="0.25">
      <c r="A88" s="1608"/>
      <c r="B88" s="1196"/>
      <c r="C88" s="394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71"/>
      <c r="U88" s="372"/>
      <c r="V88" s="371"/>
      <c r="W88" s="372"/>
      <c r="X88" s="396"/>
      <c r="Y88" s="396"/>
      <c r="Z88" s="397"/>
      <c r="AA88" s="396"/>
      <c r="AB88" s="397"/>
      <c r="AC88" s="396"/>
      <c r="AD88" s="398"/>
      <c r="AE88" s="310"/>
      <c r="AF88" s="310"/>
      <c r="AG88" s="396"/>
      <c r="AH88" s="399"/>
      <c r="AI88" s="399"/>
      <c r="AJ88" s="399"/>
      <c r="AK88" s="399"/>
      <c r="AL88" s="399"/>
      <c r="AM88" s="399"/>
      <c r="AN88" s="399"/>
      <c r="AO88" s="399"/>
      <c r="AP88" s="399"/>
      <c r="AQ88" s="400"/>
      <c r="AR88" s="366"/>
      <c r="AS88" s="131"/>
      <c r="AT88" s="808"/>
      <c r="AU88" s="399"/>
      <c r="AV88" s="399"/>
      <c r="AW88" s="67"/>
      <c r="AX88" s="67"/>
      <c r="AY88" s="399"/>
      <c r="AZ88" s="293"/>
      <c r="BA88" s="795"/>
      <c r="BB88" s="795"/>
      <c r="BC88" s="796"/>
    </row>
    <row r="89" spans="1:56" s="15" customFormat="1" ht="11.25" x14ac:dyDescent="0.2">
      <c r="A89" s="1610" t="s">
        <v>783</v>
      </c>
      <c r="B89" s="1611"/>
      <c r="C89" s="1611"/>
      <c r="D89" s="1611"/>
      <c r="E89" s="1611"/>
      <c r="F89" s="1611"/>
      <c r="G89" s="1611"/>
      <c r="H89" s="1611"/>
      <c r="I89" s="1611"/>
      <c r="J89" s="1611"/>
      <c r="K89" s="1611"/>
      <c r="L89" s="1611"/>
      <c r="M89" s="1611"/>
      <c r="N89" s="1611"/>
      <c r="O89" s="1611"/>
      <c r="P89" s="1611"/>
      <c r="Q89" s="1611"/>
      <c r="R89" s="1611"/>
      <c r="S89" s="1611"/>
      <c r="T89" s="1611"/>
      <c r="U89" s="1611"/>
      <c r="V89" s="1611"/>
      <c r="W89" s="1611"/>
      <c r="X89" s="1611"/>
      <c r="Y89" s="1611"/>
      <c r="Z89" s="1611"/>
      <c r="AA89" s="1611"/>
      <c r="AB89" s="1611"/>
      <c r="AC89" s="1611"/>
      <c r="AD89" s="1611"/>
      <c r="AE89" s="1611"/>
      <c r="AF89" s="1611"/>
      <c r="AG89" s="1612"/>
      <c r="AH89" s="1613"/>
      <c r="AI89" s="1611"/>
      <c r="AJ89" s="1611"/>
      <c r="AK89" s="1611"/>
      <c r="AL89" s="1611"/>
      <c r="AM89" s="1611"/>
      <c r="AN89" s="1611"/>
      <c r="AO89" s="1611"/>
      <c r="AP89" s="1611"/>
      <c r="AQ89" s="1611"/>
      <c r="AR89" s="1611"/>
      <c r="AS89" s="1611"/>
      <c r="AT89" s="1611"/>
      <c r="AU89" s="1611"/>
      <c r="AV89" s="1611"/>
      <c r="AW89" s="1611"/>
      <c r="AX89" s="1611"/>
      <c r="AY89" s="1611"/>
      <c r="AZ89" s="1175"/>
      <c r="BA89" s="1611"/>
      <c r="BB89" s="1611"/>
      <c r="BC89" s="1614"/>
    </row>
    <row r="90" spans="1:56" x14ac:dyDescent="0.2">
      <c r="A90" s="1177" t="s">
        <v>522</v>
      </c>
      <c r="B90" s="1175"/>
      <c r="C90" s="1175"/>
      <c r="D90" s="1175"/>
      <c r="E90" s="1175"/>
      <c r="F90" s="1175"/>
      <c r="G90" s="1175"/>
      <c r="H90" s="1175"/>
      <c r="I90" s="1175"/>
      <c r="J90" s="1175"/>
      <c r="K90" s="1175"/>
      <c r="L90" s="1175"/>
      <c r="M90" s="1175"/>
      <c r="N90" s="1175"/>
      <c r="O90" s="1175"/>
      <c r="P90" s="1175"/>
      <c r="Q90" s="1175"/>
      <c r="R90" s="1175"/>
      <c r="S90" s="1175"/>
      <c r="T90" s="1175"/>
      <c r="U90" s="1175"/>
      <c r="V90" s="1175"/>
      <c r="W90" s="1175"/>
      <c r="X90" s="1175"/>
      <c r="Y90" s="1175"/>
      <c r="Z90" s="1175"/>
      <c r="AA90" s="1175"/>
      <c r="AB90" s="1175"/>
      <c r="AC90" s="1175"/>
      <c r="AD90" s="1175"/>
      <c r="AE90" s="1175"/>
      <c r="AF90" s="1175"/>
      <c r="AG90" s="1176"/>
      <c r="AH90" s="1174"/>
      <c r="AI90" s="1175"/>
      <c r="AJ90" s="1175"/>
      <c r="AK90" s="1175"/>
      <c r="AL90" s="1175"/>
      <c r="AM90" s="1175"/>
      <c r="AN90" s="1175"/>
      <c r="AO90" s="1175"/>
      <c r="AP90" s="1175"/>
      <c r="AQ90" s="1175"/>
      <c r="AR90" s="1175"/>
      <c r="AS90" s="1175"/>
      <c r="AT90" s="1175"/>
      <c r="AU90" s="1175"/>
      <c r="AV90" s="1175"/>
      <c r="AW90" s="1175"/>
      <c r="AX90" s="1175"/>
      <c r="AY90" s="1175"/>
      <c r="AZ90" s="1175"/>
      <c r="BA90" s="1175"/>
      <c r="BB90" s="1175"/>
      <c r="BC90" s="1615"/>
    </row>
    <row r="91" spans="1:56" x14ac:dyDescent="0.2">
      <c r="A91" s="1177" t="s">
        <v>534</v>
      </c>
      <c r="B91" s="1175"/>
      <c r="C91" s="1175"/>
      <c r="D91" s="1175"/>
      <c r="E91" s="1175"/>
      <c r="F91" s="1175"/>
      <c r="G91" s="1175"/>
      <c r="H91" s="1175"/>
      <c r="I91" s="1175"/>
      <c r="J91" s="1175"/>
      <c r="K91" s="1175"/>
      <c r="L91" s="1175"/>
      <c r="M91" s="1175"/>
      <c r="N91" s="1175"/>
      <c r="O91" s="1175"/>
      <c r="P91" s="1175"/>
      <c r="Q91" s="1175"/>
      <c r="R91" s="1175"/>
      <c r="S91" s="1175"/>
      <c r="T91" s="1175"/>
      <c r="U91" s="1175"/>
      <c r="V91" s="1175"/>
      <c r="W91" s="1175"/>
      <c r="X91" s="1175"/>
      <c r="Y91" s="1175"/>
      <c r="Z91" s="1175"/>
      <c r="AA91" s="1175"/>
      <c r="AB91" s="1175"/>
      <c r="AC91" s="1175"/>
      <c r="AD91" s="1175"/>
      <c r="AE91" s="1175"/>
      <c r="AF91" s="1175"/>
      <c r="AG91" s="1176"/>
      <c r="AH91" s="1526"/>
      <c r="AI91" s="1527"/>
      <c r="AJ91" s="1527"/>
      <c r="AK91" s="1527"/>
      <c r="AL91" s="1527"/>
      <c r="AM91" s="1527"/>
      <c r="AN91" s="1527"/>
      <c r="AO91" s="1527"/>
      <c r="AP91" s="1527"/>
      <c r="AQ91" s="1527"/>
      <c r="AR91" s="1527"/>
      <c r="AS91" s="1527"/>
      <c r="AT91" s="1527"/>
      <c r="AU91" s="1527"/>
      <c r="AV91" s="1527"/>
      <c r="AW91" s="1527"/>
      <c r="AX91" s="1527"/>
      <c r="AY91" s="1527"/>
      <c r="AZ91" s="1527"/>
      <c r="BA91" s="1527"/>
      <c r="BB91" s="1527"/>
      <c r="BC91" s="1616"/>
    </row>
    <row r="92" spans="1:56" ht="13.5" thickBot="1" x14ac:dyDescent="0.25">
      <c r="A92" s="1617" t="s">
        <v>744</v>
      </c>
      <c r="B92" s="1618"/>
      <c r="C92" s="1618"/>
      <c r="D92" s="1618"/>
      <c r="E92" s="1618"/>
      <c r="F92" s="1618"/>
      <c r="G92" s="1618"/>
      <c r="H92" s="1618"/>
      <c r="I92" s="1618"/>
      <c r="J92" s="1618"/>
      <c r="K92" s="1618"/>
      <c r="L92" s="1618"/>
      <c r="M92" s="1618"/>
      <c r="N92" s="1618"/>
      <c r="O92" s="1618"/>
      <c r="P92" s="1618"/>
      <c r="Q92" s="1618"/>
      <c r="R92" s="1618"/>
      <c r="S92" s="1618"/>
      <c r="T92" s="1618"/>
      <c r="U92" s="1618"/>
      <c r="V92" s="1618"/>
      <c r="W92" s="1618"/>
      <c r="X92" s="1618"/>
      <c r="Y92" s="1618"/>
      <c r="Z92" s="1618"/>
      <c r="AA92" s="1618"/>
      <c r="AB92" s="1618"/>
      <c r="AC92" s="1618"/>
      <c r="AD92" s="1618"/>
      <c r="AE92" s="1618"/>
      <c r="AF92" s="1618"/>
      <c r="AG92" s="1619"/>
      <c r="AH92" s="363" t="s">
        <v>791</v>
      </c>
      <c r="AI92" s="364"/>
      <c r="AJ92" s="365"/>
      <c r="AK92" s="366"/>
      <c r="AL92" s="293"/>
      <c r="AM92" s="293"/>
      <c r="AN92" s="367"/>
      <c r="AO92" s="366"/>
      <c r="AP92" s="293"/>
      <c r="AQ92" s="293"/>
      <c r="AR92" s="367"/>
      <c r="AS92" s="366"/>
      <c r="AT92" s="366"/>
      <c r="AU92" s="293"/>
      <c r="AV92" s="293"/>
      <c r="AW92" s="638"/>
      <c r="AX92" s="368"/>
      <c r="AY92" s="368"/>
      <c r="AZ92" s="368"/>
      <c r="BA92" s="368"/>
      <c r="BB92" s="368"/>
      <c r="BC92" s="369"/>
    </row>
    <row r="93" spans="1:56" ht="13.5" thickBot="1" x14ac:dyDescent="0.25">
      <c r="A93" s="404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6"/>
      <c r="Y93" s="406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5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  <c r="AW93" s="405"/>
      <c r="AX93" s="405"/>
      <c r="AY93" s="407" t="s">
        <v>151</v>
      </c>
      <c r="AZ93" s="1620">
        <v>3</v>
      </c>
      <c r="BA93" s="1620"/>
      <c r="BB93" s="1620"/>
      <c r="BC93" s="1621"/>
      <c r="BD93" s="24"/>
    </row>
    <row r="94" spans="1:56" ht="13.15" customHeight="1" x14ac:dyDescent="0.2">
      <c r="A94" s="1076" t="s">
        <v>291</v>
      </c>
      <c r="B94" s="1077"/>
      <c r="C94" s="370" t="s">
        <v>532</v>
      </c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1599" t="s">
        <v>530</v>
      </c>
      <c r="U94" s="1600"/>
      <c r="V94" s="370" t="s">
        <v>543</v>
      </c>
      <c r="W94" s="224"/>
      <c r="X94" s="224"/>
      <c r="Y94" s="224"/>
      <c r="Z94" s="370" t="s">
        <v>524</v>
      </c>
      <c r="AA94" s="224"/>
      <c r="AB94" s="370" t="s">
        <v>794</v>
      </c>
      <c r="AC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813" t="s">
        <v>54</v>
      </c>
      <c r="AU94" s="370" t="s">
        <v>523</v>
      </c>
      <c r="AV94" s="224"/>
      <c r="AW94" s="224"/>
      <c r="AX94" s="224"/>
      <c r="AY94" s="224"/>
      <c r="AZ94" s="809"/>
      <c r="BA94" s="809"/>
      <c r="BB94" s="224"/>
      <c r="BC94" s="224"/>
    </row>
    <row r="95" spans="1:56" x14ac:dyDescent="0.2">
      <c r="A95" s="1060" t="s">
        <v>34</v>
      </c>
      <c r="B95" s="1078"/>
      <c r="C95" s="351" t="s">
        <v>533</v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01" t="s">
        <v>531</v>
      </c>
      <c r="U95" s="1602"/>
      <c r="V95" s="358" t="s">
        <v>527</v>
      </c>
      <c r="W95" s="359"/>
      <c r="X95" s="161"/>
      <c r="Y95" s="161"/>
      <c r="Z95" s="351" t="s">
        <v>200</v>
      </c>
      <c r="AA95" s="161"/>
      <c r="AB95" s="547" t="s">
        <v>741</v>
      </c>
      <c r="AC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59"/>
      <c r="AU95" s="641" t="s">
        <v>797</v>
      </c>
      <c r="AV95" s="161"/>
      <c r="AW95" s="161"/>
      <c r="AX95" s="161"/>
      <c r="AY95" s="161"/>
      <c r="AZ95" s="324"/>
      <c r="BA95" s="324"/>
      <c r="BB95" s="161"/>
      <c r="BC95" s="161"/>
    </row>
    <row r="96" spans="1:56" x14ac:dyDescent="0.2">
      <c r="A96" s="1060"/>
      <c r="B96" s="1078"/>
      <c r="C96" s="35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01" t="s">
        <v>904</v>
      </c>
      <c r="U96" s="1602"/>
      <c r="V96" s="358" t="s">
        <v>528</v>
      </c>
      <c r="W96" s="359"/>
      <c r="X96" s="161"/>
      <c r="Y96" s="161"/>
      <c r="Z96" s="351" t="s">
        <v>525</v>
      </c>
      <c r="AA96" s="161"/>
      <c r="AB96" s="547" t="s">
        <v>742</v>
      </c>
      <c r="AC96" s="161"/>
      <c r="AF96" s="161"/>
      <c r="AG96" s="161"/>
      <c r="AH96" s="161"/>
      <c r="AI96" s="161"/>
      <c r="AJ96" s="161"/>
      <c r="AK96" s="296"/>
      <c r="AL96" s="161"/>
      <c r="AM96" s="161"/>
      <c r="AN96" s="161"/>
      <c r="AO96" s="24"/>
      <c r="AP96" s="161"/>
      <c r="AQ96" s="161"/>
      <c r="AR96" s="59"/>
      <c r="AU96" s="641" t="s">
        <v>798</v>
      </c>
      <c r="AV96" s="161"/>
      <c r="AW96" s="161"/>
      <c r="AX96" s="161"/>
      <c r="AY96" s="232"/>
      <c r="AZ96" s="324"/>
      <c r="BA96" s="324"/>
      <c r="BB96" s="232"/>
      <c r="BC96" s="232"/>
    </row>
    <row r="97" spans="1:56" x14ac:dyDescent="0.2">
      <c r="A97" s="1060"/>
      <c r="B97" s="1078"/>
      <c r="C97" s="35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03" t="s">
        <v>905</v>
      </c>
      <c r="U97" s="1604"/>
      <c r="V97" s="358" t="s">
        <v>529</v>
      </c>
      <c r="W97" s="359"/>
      <c r="X97" s="310"/>
      <c r="Y97" s="310"/>
      <c r="Z97" s="351" t="s">
        <v>526</v>
      </c>
      <c r="AA97" s="161"/>
      <c r="AB97" s="386" t="s">
        <v>743</v>
      </c>
      <c r="AC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72"/>
      <c r="AU97" s="351"/>
      <c r="AV97" s="161"/>
      <c r="AW97" s="161"/>
      <c r="AX97" s="161"/>
      <c r="AY97" s="161"/>
      <c r="AZ97" s="324"/>
      <c r="BA97" s="324"/>
      <c r="BB97" s="161"/>
      <c r="BC97" s="161"/>
    </row>
    <row r="98" spans="1:56" s="58" customFormat="1" x14ac:dyDescent="0.2">
      <c r="A98" s="1109">
        <v>1</v>
      </c>
      <c r="B98" s="1110"/>
      <c r="C98" s="1381">
        <v>2</v>
      </c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110"/>
      <c r="T98" s="1381">
        <v>3</v>
      </c>
      <c r="U98" s="1110"/>
      <c r="V98" s="373">
        <v>4</v>
      </c>
      <c r="W98" s="375"/>
      <c r="X98" s="375"/>
      <c r="Y98" s="375"/>
      <c r="Z98" s="373">
        <v>5</v>
      </c>
      <c r="AA98" s="374"/>
      <c r="AB98" s="373" t="s">
        <v>535</v>
      </c>
      <c r="AC98" s="402"/>
      <c r="AD98" s="403" t="s">
        <v>536</v>
      </c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  <c r="AO98" s="375"/>
      <c r="AP98" s="375"/>
      <c r="AQ98" s="374"/>
      <c r="AR98" s="1381">
        <v>7</v>
      </c>
      <c r="AS98" s="1605"/>
      <c r="AT98" s="1606"/>
      <c r="AU98" s="1381">
        <v>8</v>
      </c>
      <c r="AV98" s="1605"/>
      <c r="AW98" s="1605"/>
      <c r="AX98" s="1605"/>
      <c r="AY98" s="1605"/>
      <c r="AZ98" s="1605"/>
      <c r="BA98" s="1605"/>
      <c r="BB98" s="1605"/>
      <c r="BC98" s="1607"/>
      <c r="BD98" s="350"/>
    </row>
    <row r="99" spans="1:56" s="15" customFormat="1" ht="11.25" x14ac:dyDescent="0.2">
      <c r="A99" s="1609">
        <v>16</v>
      </c>
      <c r="B99" s="1092"/>
      <c r="C99" s="376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8"/>
      <c r="U99" s="379"/>
      <c r="V99" s="378"/>
      <c r="W99" s="379"/>
      <c r="X99" s="381"/>
      <c r="Y99" s="381"/>
      <c r="Z99" s="380"/>
      <c r="AA99" s="381"/>
      <c r="AB99" s="380"/>
      <c r="AC99" s="381"/>
      <c r="AD99" s="387"/>
      <c r="AE99" s="310"/>
      <c r="AG99" s="381"/>
      <c r="AH99" s="383"/>
      <c r="AI99" s="383"/>
      <c r="AJ99" s="383"/>
      <c r="AK99" s="383"/>
      <c r="AL99" s="383"/>
      <c r="AM99" s="383"/>
      <c r="AN99" s="383"/>
      <c r="AO99" s="383"/>
      <c r="AP99" s="383"/>
      <c r="AQ99" s="384"/>
      <c r="AR99" s="382"/>
      <c r="AS99" s="63"/>
      <c r="AT99" s="69"/>
      <c r="AU99" s="383"/>
      <c r="AV99" s="383"/>
      <c r="AW99" s="24"/>
      <c r="AX99" s="24"/>
      <c r="AY99" s="383"/>
      <c r="AZ99" s="383"/>
      <c r="BA99" s="799"/>
      <c r="BB99" s="799"/>
      <c r="BC99" s="800"/>
    </row>
    <row r="100" spans="1:56" s="15" customFormat="1" ht="11.25" x14ac:dyDescent="0.2">
      <c r="A100" s="1167"/>
      <c r="B100" s="1086"/>
      <c r="C100" s="356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8"/>
      <c r="U100" s="359"/>
      <c r="V100" s="358"/>
      <c r="W100" s="359"/>
      <c r="X100" s="310"/>
      <c r="Y100" s="310"/>
      <c r="Z100" s="360"/>
      <c r="AA100" s="310"/>
      <c r="AB100" s="360"/>
      <c r="AC100" s="310"/>
      <c r="AD100" s="388"/>
      <c r="AE100" s="310"/>
      <c r="AG100" s="310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362"/>
      <c r="AR100" s="361"/>
      <c r="AS100" s="24"/>
      <c r="AT100" s="62"/>
      <c r="AU100" s="232"/>
      <c r="AV100" s="232"/>
      <c r="AW100" s="24"/>
      <c r="AX100" s="24"/>
      <c r="AY100" s="232"/>
      <c r="AZ100" s="232"/>
      <c r="BA100" s="797"/>
      <c r="BB100" s="797"/>
      <c r="BC100" s="798"/>
    </row>
    <row r="101" spans="1:56" s="24" customFormat="1" ht="11.25" x14ac:dyDescent="0.2">
      <c r="A101" s="1167"/>
      <c r="B101" s="1086"/>
      <c r="C101" s="356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8"/>
      <c r="U101" s="359"/>
      <c r="V101" s="358"/>
      <c r="W101" s="359"/>
      <c r="X101" s="310"/>
      <c r="Y101" s="310"/>
      <c r="Z101" s="360"/>
      <c r="AA101" s="310"/>
      <c r="AB101" s="360"/>
      <c r="AC101" s="310"/>
      <c r="AD101" s="388"/>
      <c r="AE101" s="310"/>
      <c r="AG101" s="310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362"/>
      <c r="AR101" s="361"/>
      <c r="AT101" s="62"/>
      <c r="AU101" s="232"/>
      <c r="AV101" s="232"/>
      <c r="AY101" s="232"/>
      <c r="AZ101" s="232"/>
      <c r="BA101" s="797"/>
      <c r="BB101" s="797"/>
      <c r="BC101" s="798"/>
    </row>
    <row r="102" spans="1:56" s="24" customFormat="1" ht="11.25" x14ac:dyDescent="0.2">
      <c r="A102" s="1167"/>
      <c r="B102" s="1086"/>
      <c r="C102" s="356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8"/>
      <c r="U102" s="359"/>
      <c r="V102" s="358"/>
      <c r="W102" s="359"/>
      <c r="X102" s="310"/>
      <c r="Y102" s="310"/>
      <c r="Z102" s="360"/>
      <c r="AA102" s="310"/>
      <c r="AB102" s="360"/>
      <c r="AC102" s="310"/>
      <c r="AD102" s="310"/>
      <c r="AE102" s="310"/>
      <c r="AF102" s="310"/>
      <c r="AG102" s="310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362"/>
      <c r="AR102" s="361"/>
      <c r="AT102" s="62"/>
      <c r="AU102" s="232"/>
      <c r="AV102" s="232"/>
      <c r="AY102" s="232"/>
      <c r="AZ102" s="232"/>
      <c r="BA102" s="797"/>
      <c r="BB102" s="797"/>
      <c r="BC102" s="798"/>
    </row>
    <row r="103" spans="1:56" s="24" customFormat="1" ht="11.25" x14ac:dyDescent="0.2">
      <c r="A103" s="1609">
        <v>17</v>
      </c>
      <c r="B103" s="1092"/>
      <c r="C103" s="376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8"/>
      <c r="U103" s="379"/>
      <c r="V103" s="378"/>
      <c r="W103" s="379"/>
      <c r="X103" s="381"/>
      <c r="Y103" s="381"/>
      <c r="Z103" s="380"/>
      <c r="AA103" s="381"/>
      <c r="AB103" s="380"/>
      <c r="AC103" s="381"/>
      <c r="AD103" s="387"/>
      <c r="AE103" s="381"/>
      <c r="AF103" s="381"/>
      <c r="AG103" s="381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4"/>
      <c r="AR103" s="382"/>
      <c r="AS103" s="63"/>
      <c r="AT103" s="69"/>
      <c r="AU103" s="383"/>
      <c r="AV103" s="383"/>
      <c r="AW103" s="63"/>
      <c r="AX103" s="63"/>
      <c r="AY103" s="383"/>
      <c r="AZ103" s="383"/>
      <c r="BA103" s="799"/>
      <c r="BB103" s="799"/>
      <c r="BC103" s="800"/>
    </row>
    <row r="104" spans="1:56" s="24" customFormat="1" ht="11.25" x14ac:dyDescent="0.2">
      <c r="A104" s="1167"/>
      <c r="B104" s="1086"/>
      <c r="C104" s="356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8"/>
      <c r="U104" s="359"/>
      <c r="V104" s="358"/>
      <c r="W104" s="359"/>
      <c r="X104" s="310"/>
      <c r="Y104" s="310"/>
      <c r="Z104" s="360"/>
      <c r="AA104" s="310"/>
      <c r="AB104" s="360"/>
      <c r="AC104" s="310"/>
      <c r="AD104" s="388"/>
      <c r="AE104" s="310"/>
      <c r="AG104" s="310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362"/>
      <c r="AR104" s="361"/>
      <c r="AT104" s="62"/>
      <c r="AU104" s="232"/>
      <c r="AV104" s="232"/>
      <c r="AY104" s="232"/>
      <c r="AZ104" s="232"/>
      <c r="BA104" s="797"/>
      <c r="BB104" s="797"/>
      <c r="BC104" s="798"/>
    </row>
    <row r="105" spans="1:56" s="24" customFormat="1" ht="11.25" x14ac:dyDescent="0.2">
      <c r="A105" s="1167"/>
      <c r="B105" s="1086"/>
      <c r="C105" s="356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8"/>
      <c r="U105" s="359"/>
      <c r="V105" s="358"/>
      <c r="W105" s="359"/>
      <c r="X105" s="310"/>
      <c r="Y105" s="310"/>
      <c r="Z105" s="360"/>
      <c r="AA105" s="310"/>
      <c r="AB105" s="360"/>
      <c r="AC105" s="310"/>
      <c r="AD105" s="388"/>
      <c r="AE105" s="310"/>
      <c r="AG105" s="310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362"/>
      <c r="AR105" s="361"/>
      <c r="AT105" s="62"/>
      <c r="AU105" s="232"/>
      <c r="AV105" s="232"/>
      <c r="AY105" s="232"/>
      <c r="AZ105" s="232"/>
      <c r="BA105" s="797"/>
      <c r="BB105" s="797"/>
      <c r="BC105" s="798"/>
    </row>
    <row r="106" spans="1:56" s="24" customFormat="1" ht="11.25" x14ac:dyDescent="0.2">
      <c r="A106" s="1167"/>
      <c r="B106" s="1086"/>
      <c r="C106" s="356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8"/>
      <c r="U106" s="359"/>
      <c r="V106" s="358"/>
      <c r="W106" s="359"/>
      <c r="X106" s="310"/>
      <c r="Y106" s="310"/>
      <c r="Z106" s="360"/>
      <c r="AA106" s="310"/>
      <c r="AB106" s="360"/>
      <c r="AC106" s="310"/>
      <c r="AD106" s="310"/>
      <c r="AE106" s="310"/>
      <c r="AF106" s="310"/>
      <c r="AG106" s="310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362"/>
      <c r="AR106" s="361"/>
      <c r="AT106" s="62"/>
      <c r="AU106" s="232"/>
      <c r="AV106" s="232"/>
      <c r="AY106" s="232"/>
      <c r="AZ106" s="232"/>
      <c r="BA106" s="797"/>
      <c r="BB106" s="797"/>
      <c r="BC106" s="798"/>
    </row>
    <row r="107" spans="1:56" s="24" customFormat="1" ht="11.25" x14ac:dyDescent="0.2">
      <c r="A107" s="1609">
        <v>18</v>
      </c>
      <c r="B107" s="1092"/>
      <c r="C107" s="376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8"/>
      <c r="U107" s="379"/>
      <c r="V107" s="378"/>
      <c r="W107" s="379"/>
      <c r="X107" s="381"/>
      <c r="Y107" s="381"/>
      <c r="Z107" s="380"/>
      <c r="AA107" s="381"/>
      <c r="AB107" s="380"/>
      <c r="AC107" s="381"/>
      <c r="AD107" s="387"/>
      <c r="AE107" s="381"/>
      <c r="AF107" s="381"/>
      <c r="AG107" s="381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4"/>
      <c r="AR107" s="382"/>
      <c r="AS107" s="63"/>
      <c r="AT107" s="69"/>
      <c r="AU107" s="383"/>
      <c r="AV107" s="383"/>
      <c r="AW107" s="63"/>
      <c r="AX107" s="63"/>
      <c r="AY107" s="383"/>
      <c r="AZ107" s="383"/>
      <c r="BA107" s="799"/>
      <c r="BB107" s="799"/>
      <c r="BC107" s="800"/>
    </row>
    <row r="108" spans="1:56" s="24" customFormat="1" ht="11.25" x14ac:dyDescent="0.2">
      <c r="A108" s="1167"/>
      <c r="B108" s="1086"/>
      <c r="C108" s="356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8"/>
      <c r="U108" s="359"/>
      <c r="V108" s="358"/>
      <c r="W108" s="359"/>
      <c r="X108" s="310"/>
      <c r="Y108" s="310"/>
      <c r="Z108" s="360"/>
      <c r="AA108" s="310"/>
      <c r="AB108" s="360"/>
      <c r="AC108" s="310"/>
      <c r="AD108" s="388"/>
      <c r="AE108" s="310"/>
      <c r="AG108" s="310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362"/>
      <c r="AR108" s="361"/>
      <c r="AT108" s="62"/>
      <c r="AU108" s="232"/>
      <c r="AV108" s="232"/>
      <c r="AY108" s="232"/>
      <c r="AZ108" s="232"/>
      <c r="BA108" s="797"/>
      <c r="BB108" s="797"/>
      <c r="BC108" s="798"/>
    </row>
    <row r="109" spans="1:56" s="24" customFormat="1" ht="11.25" x14ac:dyDescent="0.2">
      <c r="A109" s="1167"/>
      <c r="B109" s="1086"/>
      <c r="C109" s="356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8"/>
      <c r="U109" s="359"/>
      <c r="V109" s="358"/>
      <c r="W109" s="359"/>
      <c r="X109" s="310"/>
      <c r="Y109" s="310"/>
      <c r="Z109" s="360"/>
      <c r="AA109" s="310"/>
      <c r="AB109" s="360"/>
      <c r="AC109" s="310"/>
      <c r="AD109" s="388"/>
      <c r="AE109" s="310"/>
      <c r="AG109" s="310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362"/>
      <c r="AR109" s="361"/>
      <c r="AT109" s="62"/>
      <c r="AU109" s="232"/>
      <c r="AV109" s="232"/>
      <c r="AY109" s="232"/>
      <c r="AZ109" s="232"/>
      <c r="BA109" s="797"/>
      <c r="BB109" s="797"/>
      <c r="BC109" s="798"/>
    </row>
    <row r="110" spans="1:56" s="24" customFormat="1" ht="11.25" x14ac:dyDescent="0.2">
      <c r="A110" s="1167"/>
      <c r="B110" s="1086"/>
      <c r="C110" s="356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8"/>
      <c r="U110" s="359"/>
      <c r="V110" s="358"/>
      <c r="W110" s="359"/>
      <c r="X110" s="310"/>
      <c r="Y110" s="310"/>
      <c r="Z110" s="360"/>
      <c r="AA110" s="310"/>
      <c r="AB110" s="360"/>
      <c r="AC110" s="310"/>
      <c r="AD110" s="310"/>
      <c r="AE110" s="310"/>
      <c r="AF110" s="310"/>
      <c r="AG110" s="310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362"/>
      <c r="AR110" s="361"/>
      <c r="AT110" s="62"/>
      <c r="AU110" s="232"/>
      <c r="AV110" s="232"/>
      <c r="AY110" s="232"/>
      <c r="AZ110" s="232"/>
      <c r="BA110" s="797"/>
      <c r="BB110" s="797"/>
      <c r="BC110" s="798"/>
    </row>
    <row r="111" spans="1:56" s="24" customFormat="1" ht="11.25" x14ac:dyDescent="0.2">
      <c r="A111" s="1609">
        <v>19</v>
      </c>
      <c r="B111" s="1092"/>
      <c r="C111" s="376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8"/>
      <c r="U111" s="379"/>
      <c r="V111" s="378"/>
      <c r="W111" s="379"/>
      <c r="X111" s="381"/>
      <c r="Y111" s="381"/>
      <c r="Z111" s="380"/>
      <c r="AA111" s="381"/>
      <c r="AB111" s="380"/>
      <c r="AC111" s="381"/>
      <c r="AD111" s="387"/>
      <c r="AE111" s="381"/>
      <c r="AF111" s="381"/>
      <c r="AG111" s="381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4"/>
      <c r="AR111" s="382"/>
      <c r="AS111" s="63"/>
      <c r="AT111" s="69"/>
      <c r="AU111" s="383"/>
      <c r="AV111" s="383"/>
      <c r="AW111" s="63"/>
      <c r="AX111" s="63"/>
      <c r="AY111" s="383"/>
      <c r="AZ111" s="383"/>
      <c r="BA111" s="799"/>
      <c r="BB111" s="799"/>
      <c r="BC111" s="800"/>
    </row>
    <row r="112" spans="1:56" s="24" customFormat="1" ht="11.25" x14ac:dyDescent="0.2">
      <c r="A112" s="1167"/>
      <c r="B112" s="1086"/>
      <c r="C112" s="356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8"/>
      <c r="U112" s="359"/>
      <c r="V112" s="358"/>
      <c r="W112" s="359"/>
      <c r="X112" s="310"/>
      <c r="Y112" s="310"/>
      <c r="Z112" s="360"/>
      <c r="AA112" s="310"/>
      <c r="AB112" s="360"/>
      <c r="AC112" s="310"/>
      <c r="AD112" s="388"/>
      <c r="AE112" s="310"/>
      <c r="AG112" s="310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362"/>
      <c r="AR112" s="361"/>
      <c r="AT112" s="62"/>
      <c r="AU112" s="232"/>
      <c r="AV112" s="232"/>
      <c r="AY112" s="232"/>
      <c r="AZ112" s="232"/>
      <c r="BA112" s="797"/>
      <c r="BB112" s="797"/>
      <c r="BC112" s="798"/>
    </row>
    <row r="113" spans="1:55" s="24" customFormat="1" ht="11.25" x14ac:dyDescent="0.2">
      <c r="A113" s="1167"/>
      <c r="B113" s="1086"/>
      <c r="C113" s="356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8"/>
      <c r="U113" s="359"/>
      <c r="V113" s="358"/>
      <c r="W113" s="359"/>
      <c r="X113" s="310"/>
      <c r="Y113" s="310"/>
      <c r="Z113" s="360"/>
      <c r="AA113" s="310"/>
      <c r="AB113" s="360"/>
      <c r="AC113" s="310"/>
      <c r="AD113" s="388"/>
      <c r="AE113" s="310"/>
      <c r="AG113" s="310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362"/>
      <c r="AR113" s="361"/>
      <c r="AT113" s="62"/>
      <c r="AU113" s="232"/>
      <c r="AV113" s="232"/>
      <c r="AY113" s="232"/>
      <c r="AZ113" s="232"/>
      <c r="BA113" s="797"/>
      <c r="BB113" s="797"/>
      <c r="BC113" s="798"/>
    </row>
    <row r="114" spans="1:55" s="24" customFormat="1" ht="11.25" x14ac:dyDescent="0.2">
      <c r="A114" s="1167"/>
      <c r="B114" s="1086"/>
      <c r="C114" s="356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8"/>
      <c r="U114" s="359"/>
      <c r="V114" s="358"/>
      <c r="W114" s="359"/>
      <c r="X114" s="310"/>
      <c r="Y114" s="310"/>
      <c r="Z114" s="360"/>
      <c r="AA114" s="310"/>
      <c r="AB114" s="360"/>
      <c r="AC114" s="310"/>
      <c r="AD114" s="310"/>
      <c r="AE114" s="310"/>
      <c r="AF114" s="310"/>
      <c r="AG114" s="310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362"/>
      <c r="AR114" s="361"/>
      <c r="AT114" s="62"/>
      <c r="AU114" s="232"/>
      <c r="AV114" s="232"/>
      <c r="AY114" s="232"/>
      <c r="AZ114" s="232"/>
      <c r="BA114" s="797"/>
      <c r="BB114" s="797"/>
      <c r="BC114" s="798"/>
    </row>
    <row r="115" spans="1:55" s="24" customFormat="1" ht="11.25" x14ac:dyDescent="0.2">
      <c r="A115" s="1609">
        <v>20</v>
      </c>
      <c r="B115" s="1092"/>
      <c r="C115" s="376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8"/>
      <c r="U115" s="379"/>
      <c r="V115" s="378"/>
      <c r="W115" s="379"/>
      <c r="X115" s="381"/>
      <c r="Y115" s="381"/>
      <c r="Z115" s="380"/>
      <c r="AA115" s="381"/>
      <c r="AB115" s="380"/>
      <c r="AC115" s="381"/>
      <c r="AD115" s="387"/>
      <c r="AE115" s="381"/>
      <c r="AF115" s="381"/>
      <c r="AG115" s="381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4"/>
      <c r="AR115" s="382"/>
      <c r="AS115" s="63"/>
      <c r="AT115" s="69"/>
      <c r="AU115" s="383"/>
      <c r="AV115" s="383"/>
      <c r="AW115" s="63"/>
      <c r="AX115" s="63"/>
      <c r="AY115" s="383"/>
      <c r="AZ115" s="383"/>
      <c r="BA115" s="799"/>
      <c r="BB115" s="799"/>
      <c r="BC115" s="800"/>
    </row>
    <row r="116" spans="1:55" s="24" customFormat="1" ht="11.25" x14ac:dyDescent="0.2">
      <c r="A116" s="1167"/>
      <c r="B116" s="1086"/>
      <c r="C116" s="356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8"/>
      <c r="U116" s="359"/>
      <c r="V116" s="358"/>
      <c r="W116" s="359"/>
      <c r="X116" s="310"/>
      <c r="Y116" s="310"/>
      <c r="Z116" s="360"/>
      <c r="AA116" s="310"/>
      <c r="AB116" s="360"/>
      <c r="AC116" s="310"/>
      <c r="AD116" s="388"/>
      <c r="AE116" s="310"/>
      <c r="AG116" s="310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362"/>
      <c r="AR116" s="361"/>
      <c r="AT116" s="62"/>
      <c r="AU116" s="232"/>
      <c r="AV116" s="232"/>
      <c r="AY116" s="232"/>
      <c r="AZ116" s="232"/>
      <c r="BA116" s="797"/>
      <c r="BB116" s="797"/>
      <c r="BC116" s="798"/>
    </row>
    <row r="117" spans="1:55" s="24" customFormat="1" ht="11.25" x14ac:dyDescent="0.2">
      <c r="A117" s="1167"/>
      <c r="B117" s="1086"/>
      <c r="C117" s="356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8"/>
      <c r="U117" s="359"/>
      <c r="V117" s="358"/>
      <c r="W117" s="359"/>
      <c r="X117" s="310"/>
      <c r="Y117" s="310"/>
      <c r="Z117" s="360"/>
      <c r="AA117" s="310"/>
      <c r="AB117" s="360"/>
      <c r="AC117" s="310"/>
      <c r="AD117" s="388"/>
      <c r="AE117" s="310"/>
      <c r="AG117" s="310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362"/>
      <c r="AR117" s="361"/>
      <c r="AT117" s="62"/>
      <c r="AU117" s="232"/>
      <c r="AV117" s="232"/>
      <c r="AY117" s="232"/>
      <c r="AZ117" s="232"/>
      <c r="BA117" s="797"/>
      <c r="BB117" s="797"/>
      <c r="BC117" s="798"/>
    </row>
    <row r="118" spans="1:55" s="24" customFormat="1" ht="11.25" x14ac:dyDescent="0.2">
      <c r="A118" s="1167"/>
      <c r="B118" s="1086"/>
      <c r="C118" s="356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8"/>
      <c r="U118" s="359"/>
      <c r="V118" s="358"/>
      <c r="W118" s="359"/>
      <c r="X118" s="310"/>
      <c r="Y118" s="310"/>
      <c r="Z118" s="360"/>
      <c r="AA118" s="310"/>
      <c r="AB118" s="360"/>
      <c r="AC118" s="310"/>
      <c r="AD118" s="310"/>
      <c r="AE118" s="310"/>
      <c r="AF118" s="310"/>
      <c r="AG118" s="310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362"/>
      <c r="AR118" s="361"/>
      <c r="AT118" s="62"/>
      <c r="AU118" s="232"/>
      <c r="AV118" s="232"/>
      <c r="AY118" s="232"/>
      <c r="AZ118" s="232"/>
      <c r="BA118" s="797"/>
      <c r="BB118" s="797"/>
      <c r="BC118" s="798"/>
    </row>
    <row r="119" spans="1:55" s="24" customFormat="1" ht="11.25" x14ac:dyDescent="0.2">
      <c r="A119" s="1609">
        <v>21</v>
      </c>
      <c r="B119" s="1092"/>
      <c r="C119" s="376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8"/>
      <c r="U119" s="379"/>
      <c r="V119" s="378"/>
      <c r="W119" s="379"/>
      <c r="X119" s="381"/>
      <c r="Y119" s="381"/>
      <c r="Z119" s="380"/>
      <c r="AA119" s="381"/>
      <c r="AB119" s="380"/>
      <c r="AC119" s="381"/>
      <c r="AD119" s="387"/>
      <c r="AE119" s="381"/>
      <c r="AF119" s="381"/>
      <c r="AG119" s="381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4"/>
      <c r="AR119" s="382"/>
      <c r="AS119" s="63"/>
      <c r="AT119" s="69"/>
      <c r="AU119" s="383"/>
      <c r="AV119" s="383"/>
      <c r="AW119" s="63"/>
      <c r="AX119" s="63"/>
      <c r="AY119" s="383"/>
      <c r="AZ119" s="383"/>
      <c r="BA119" s="799"/>
      <c r="BB119" s="799"/>
      <c r="BC119" s="800"/>
    </row>
    <row r="120" spans="1:55" s="24" customFormat="1" ht="11.25" x14ac:dyDescent="0.2">
      <c r="A120" s="1167"/>
      <c r="B120" s="1086"/>
      <c r="C120" s="356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8"/>
      <c r="U120" s="359"/>
      <c r="V120" s="358"/>
      <c r="W120" s="359"/>
      <c r="X120" s="310"/>
      <c r="Y120" s="310"/>
      <c r="Z120" s="360"/>
      <c r="AA120" s="310"/>
      <c r="AB120" s="360"/>
      <c r="AC120" s="310"/>
      <c r="AD120" s="388"/>
      <c r="AE120" s="310"/>
      <c r="AG120" s="310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362"/>
      <c r="AR120" s="361"/>
      <c r="AT120" s="62"/>
      <c r="AU120" s="232"/>
      <c r="AV120" s="232"/>
      <c r="AY120" s="232"/>
      <c r="AZ120" s="232"/>
      <c r="BA120" s="797"/>
      <c r="BB120" s="797"/>
      <c r="BC120" s="798"/>
    </row>
    <row r="121" spans="1:55" s="15" customFormat="1" ht="11.25" x14ac:dyDescent="0.2">
      <c r="A121" s="1167"/>
      <c r="B121" s="1086"/>
      <c r="C121" s="356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8"/>
      <c r="U121" s="359"/>
      <c r="V121" s="358"/>
      <c r="W121" s="359"/>
      <c r="X121" s="310"/>
      <c r="Y121" s="310"/>
      <c r="Z121" s="360"/>
      <c r="AA121" s="310"/>
      <c r="AB121" s="360"/>
      <c r="AC121" s="310"/>
      <c r="AD121" s="388"/>
      <c r="AE121" s="310"/>
      <c r="AG121" s="310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362"/>
      <c r="AR121" s="361"/>
      <c r="AS121" s="24"/>
      <c r="AT121" s="62"/>
      <c r="AU121" s="232"/>
      <c r="AV121" s="232"/>
      <c r="AW121" s="24"/>
      <c r="AX121" s="24"/>
      <c r="AY121" s="232"/>
      <c r="AZ121" s="232"/>
      <c r="BA121" s="797"/>
      <c r="BB121" s="797"/>
      <c r="BC121" s="798"/>
    </row>
    <row r="122" spans="1:55" s="15" customFormat="1" ht="11.25" x14ac:dyDescent="0.2">
      <c r="A122" s="1608"/>
      <c r="B122" s="1196"/>
      <c r="C122" s="394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71"/>
      <c r="U122" s="372"/>
      <c r="V122" s="371"/>
      <c r="W122" s="372"/>
      <c r="X122" s="396"/>
      <c r="Y122" s="396"/>
      <c r="Z122" s="397"/>
      <c r="AA122" s="396"/>
      <c r="AB122" s="397"/>
      <c r="AC122" s="396"/>
      <c r="AD122" s="398"/>
      <c r="AE122" s="310"/>
      <c r="AF122" s="310"/>
      <c r="AG122" s="396"/>
      <c r="AH122" s="399"/>
      <c r="AI122" s="399"/>
      <c r="AJ122" s="399"/>
      <c r="AK122" s="399"/>
      <c r="AL122" s="399"/>
      <c r="AM122" s="399"/>
      <c r="AN122" s="399"/>
      <c r="AO122" s="399"/>
      <c r="AP122" s="399"/>
      <c r="AQ122" s="400"/>
      <c r="AR122" s="401"/>
      <c r="AS122" s="67"/>
      <c r="AT122" s="73"/>
      <c r="AU122" s="399"/>
      <c r="AV122" s="399"/>
      <c r="AW122" s="67"/>
      <c r="AX122" s="67"/>
      <c r="AY122" s="399"/>
      <c r="AZ122" s="232"/>
      <c r="BA122" s="795"/>
      <c r="BB122" s="795"/>
      <c r="BC122" s="796"/>
    </row>
    <row r="123" spans="1:55" s="24" customFormat="1" ht="11.25" x14ac:dyDescent="0.2">
      <c r="A123" s="1609">
        <v>22</v>
      </c>
      <c r="B123" s="1092"/>
      <c r="C123" s="376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8"/>
      <c r="U123" s="379"/>
      <c r="V123" s="378"/>
      <c r="W123" s="379"/>
      <c r="X123" s="381"/>
      <c r="Y123" s="381"/>
      <c r="Z123" s="380"/>
      <c r="AA123" s="381"/>
      <c r="AB123" s="380"/>
      <c r="AC123" s="381"/>
      <c r="AD123" s="387"/>
      <c r="AE123" s="381"/>
      <c r="AF123" s="381"/>
      <c r="AG123" s="381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4"/>
      <c r="AR123" s="382"/>
      <c r="AS123" s="63"/>
      <c r="AT123" s="69"/>
      <c r="AU123" s="383"/>
      <c r="AV123" s="383"/>
      <c r="AW123" s="63"/>
      <c r="AX123" s="63"/>
      <c r="AY123" s="383"/>
      <c r="AZ123" s="383"/>
      <c r="BA123" s="799"/>
      <c r="BB123" s="799"/>
      <c r="BC123" s="800"/>
    </row>
    <row r="124" spans="1:55" s="24" customFormat="1" ht="11.25" x14ac:dyDescent="0.2">
      <c r="A124" s="1167"/>
      <c r="B124" s="1086"/>
      <c r="C124" s="356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8"/>
      <c r="U124" s="359"/>
      <c r="V124" s="358"/>
      <c r="W124" s="359"/>
      <c r="X124" s="310"/>
      <c r="Y124" s="310"/>
      <c r="Z124" s="360"/>
      <c r="AA124" s="310"/>
      <c r="AB124" s="360"/>
      <c r="AC124" s="310"/>
      <c r="AD124" s="388"/>
      <c r="AE124" s="310"/>
      <c r="AG124" s="310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362"/>
      <c r="AR124" s="361"/>
      <c r="AT124" s="62"/>
      <c r="AU124" s="232"/>
      <c r="AV124" s="232"/>
      <c r="AY124" s="232"/>
      <c r="AZ124" s="232"/>
      <c r="BA124" s="797"/>
      <c r="BB124" s="797"/>
      <c r="BC124" s="798"/>
    </row>
    <row r="125" spans="1:55" s="24" customFormat="1" ht="11.25" x14ac:dyDescent="0.2">
      <c r="A125" s="1167"/>
      <c r="B125" s="1086"/>
      <c r="C125" s="356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8"/>
      <c r="U125" s="359"/>
      <c r="V125" s="358"/>
      <c r="W125" s="359"/>
      <c r="X125" s="310"/>
      <c r="Y125" s="310"/>
      <c r="Z125" s="360"/>
      <c r="AA125" s="310"/>
      <c r="AB125" s="360"/>
      <c r="AC125" s="310"/>
      <c r="AD125" s="388"/>
      <c r="AE125" s="310"/>
      <c r="AG125" s="310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362"/>
      <c r="AR125" s="361"/>
      <c r="AT125" s="62"/>
      <c r="AU125" s="232"/>
      <c r="AV125" s="232"/>
      <c r="AY125" s="232"/>
      <c r="AZ125" s="232"/>
      <c r="BA125" s="797"/>
      <c r="BB125" s="797"/>
      <c r="BC125" s="798"/>
    </row>
    <row r="126" spans="1:55" s="24" customFormat="1" ht="11.25" x14ac:dyDescent="0.2">
      <c r="A126" s="1167"/>
      <c r="B126" s="1086"/>
      <c r="C126" s="356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8"/>
      <c r="U126" s="359"/>
      <c r="V126" s="358"/>
      <c r="W126" s="359"/>
      <c r="X126" s="310"/>
      <c r="Y126" s="310"/>
      <c r="Z126" s="360"/>
      <c r="AA126" s="310"/>
      <c r="AB126" s="360"/>
      <c r="AC126" s="310"/>
      <c r="AD126" s="310"/>
      <c r="AE126" s="310"/>
      <c r="AF126" s="310"/>
      <c r="AG126" s="310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362"/>
      <c r="AR126" s="361"/>
      <c r="AT126" s="62"/>
      <c r="AU126" s="232"/>
      <c r="AV126" s="232"/>
      <c r="AY126" s="232"/>
      <c r="AZ126" s="232"/>
      <c r="BA126" s="797"/>
      <c r="BB126" s="797"/>
      <c r="BC126" s="798"/>
    </row>
    <row r="127" spans="1:55" s="24" customFormat="1" ht="11.25" x14ac:dyDescent="0.2">
      <c r="A127" s="1609">
        <v>23</v>
      </c>
      <c r="B127" s="1092"/>
      <c r="C127" s="376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8"/>
      <c r="U127" s="379"/>
      <c r="V127" s="378"/>
      <c r="W127" s="379"/>
      <c r="X127" s="381"/>
      <c r="Y127" s="381"/>
      <c r="Z127" s="380"/>
      <c r="AA127" s="381"/>
      <c r="AB127" s="380"/>
      <c r="AC127" s="381"/>
      <c r="AD127" s="387"/>
      <c r="AE127" s="381"/>
      <c r="AF127" s="381"/>
      <c r="AG127" s="381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4"/>
      <c r="AR127" s="382"/>
      <c r="AS127" s="63"/>
      <c r="AT127" s="69"/>
      <c r="AU127" s="383"/>
      <c r="AV127" s="383"/>
      <c r="AW127" s="63"/>
      <c r="AX127" s="63"/>
      <c r="AY127" s="383"/>
      <c r="AZ127" s="383"/>
      <c r="BA127" s="799"/>
      <c r="BB127" s="799"/>
      <c r="BC127" s="800"/>
    </row>
    <row r="128" spans="1:55" s="24" customFormat="1" ht="11.25" x14ac:dyDescent="0.2">
      <c r="A128" s="1167"/>
      <c r="B128" s="1086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8"/>
      <c r="U128" s="359"/>
      <c r="V128" s="358"/>
      <c r="W128" s="359"/>
      <c r="X128" s="310"/>
      <c r="Y128" s="310"/>
      <c r="Z128" s="360"/>
      <c r="AA128" s="310"/>
      <c r="AB128" s="360"/>
      <c r="AC128" s="310"/>
      <c r="AD128" s="388"/>
      <c r="AE128" s="310"/>
      <c r="AG128" s="310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362"/>
      <c r="AR128" s="361"/>
      <c r="AT128" s="62"/>
      <c r="AU128" s="232"/>
      <c r="AV128" s="232"/>
      <c r="AY128" s="232"/>
      <c r="AZ128" s="232"/>
      <c r="BA128" s="797"/>
      <c r="BB128" s="797"/>
      <c r="BC128" s="798"/>
    </row>
    <row r="129" spans="1:56" s="24" customFormat="1" ht="11.25" x14ac:dyDescent="0.2">
      <c r="A129" s="1167"/>
      <c r="B129" s="1086"/>
      <c r="C129" s="356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8"/>
      <c r="U129" s="359"/>
      <c r="V129" s="358"/>
      <c r="W129" s="359"/>
      <c r="X129" s="310"/>
      <c r="Y129" s="310"/>
      <c r="Z129" s="360"/>
      <c r="AA129" s="310"/>
      <c r="AB129" s="360"/>
      <c r="AC129" s="310"/>
      <c r="AD129" s="388"/>
      <c r="AE129" s="310"/>
      <c r="AG129" s="310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362"/>
      <c r="AR129" s="361"/>
      <c r="AT129" s="62"/>
      <c r="AU129" s="232"/>
      <c r="AV129" s="232"/>
      <c r="AY129" s="232"/>
      <c r="AZ129" s="232"/>
      <c r="BA129" s="797"/>
      <c r="BB129" s="797"/>
      <c r="BC129" s="798"/>
    </row>
    <row r="130" spans="1:56" s="24" customFormat="1" ht="11.25" x14ac:dyDescent="0.2">
      <c r="A130" s="1167"/>
      <c r="B130" s="1086"/>
      <c r="C130" s="356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8"/>
      <c r="U130" s="359"/>
      <c r="V130" s="358"/>
      <c r="W130" s="359"/>
      <c r="X130" s="310"/>
      <c r="Y130" s="310"/>
      <c r="Z130" s="360"/>
      <c r="AA130" s="310"/>
      <c r="AB130" s="360"/>
      <c r="AC130" s="310"/>
      <c r="AD130" s="310"/>
      <c r="AE130" s="310"/>
      <c r="AF130" s="310"/>
      <c r="AG130" s="310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362"/>
      <c r="AR130" s="361"/>
      <c r="AT130" s="62"/>
      <c r="AU130" s="232"/>
      <c r="AV130" s="232"/>
      <c r="AY130" s="232"/>
      <c r="AZ130" s="232"/>
      <c r="BA130" s="797"/>
      <c r="BB130" s="797"/>
      <c r="BC130" s="798"/>
    </row>
    <row r="131" spans="1:56" s="24" customFormat="1" ht="11.25" x14ac:dyDescent="0.2">
      <c r="A131" s="1609">
        <v>24</v>
      </c>
      <c r="B131" s="1092"/>
      <c r="C131" s="376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8"/>
      <c r="U131" s="379"/>
      <c r="V131" s="378"/>
      <c r="W131" s="379"/>
      <c r="X131" s="381"/>
      <c r="Y131" s="381"/>
      <c r="Z131" s="380"/>
      <c r="AA131" s="381"/>
      <c r="AB131" s="380"/>
      <c r="AC131" s="381"/>
      <c r="AD131" s="387"/>
      <c r="AE131" s="381"/>
      <c r="AF131" s="381"/>
      <c r="AG131" s="381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4"/>
      <c r="AR131" s="382"/>
      <c r="AS131" s="63"/>
      <c r="AT131" s="69"/>
      <c r="AU131" s="383"/>
      <c r="AV131" s="383"/>
      <c r="AW131" s="63"/>
      <c r="AX131" s="63"/>
      <c r="AY131" s="383"/>
      <c r="AZ131" s="383"/>
      <c r="BA131" s="799"/>
      <c r="BB131" s="799"/>
      <c r="BC131" s="800"/>
    </row>
    <row r="132" spans="1:56" s="24" customFormat="1" ht="11.25" x14ac:dyDescent="0.2">
      <c r="A132" s="1167"/>
      <c r="B132" s="1086"/>
      <c r="C132" s="356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8"/>
      <c r="U132" s="359"/>
      <c r="V132" s="358"/>
      <c r="W132" s="359"/>
      <c r="X132" s="310"/>
      <c r="Y132" s="310"/>
      <c r="Z132" s="360"/>
      <c r="AA132" s="310"/>
      <c r="AB132" s="360"/>
      <c r="AC132" s="310"/>
      <c r="AD132" s="388"/>
      <c r="AE132" s="310"/>
      <c r="AG132" s="310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362"/>
      <c r="AR132" s="361"/>
      <c r="AT132" s="62"/>
      <c r="AU132" s="232"/>
      <c r="AV132" s="232"/>
      <c r="AY132" s="232"/>
      <c r="AZ132" s="232"/>
      <c r="BA132" s="797"/>
      <c r="BB132" s="797"/>
      <c r="BC132" s="798"/>
    </row>
    <row r="133" spans="1:56" s="15" customFormat="1" ht="11.25" x14ac:dyDescent="0.2">
      <c r="A133" s="1167"/>
      <c r="B133" s="1086"/>
      <c r="C133" s="356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8"/>
      <c r="U133" s="359"/>
      <c r="V133" s="358"/>
      <c r="W133" s="359"/>
      <c r="X133" s="310"/>
      <c r="Y133" s="310"/>
      <c r="Z133" s="360"/>
      <c r="AA133" s="310"/>
      <c r="AB133" s="360"/>
      <c r="AC133" s="310"/>
      <c r="AD133" s="388"/>
      <c r="AE133" s="310"/>
      <c r="AG133" s="310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362"/>
      <c r="AR133" s="361"/>
      <c r="AS133" s="24"/>
      <c r="AT133" s="62"/>
      <c r="AU133" s="232"/>
      <c r="AV133" s="232"/>
      <c r="AW133" s="24"/>
      <c r="AX133" s="24"/>
      <c r="AY133" s="232"/>
      <c r="AZ133" s="232"/>
      <c r="BA133" s="797"/>
      <c r="BB133" s="797"/>
      <c r="BC133" s="798"/>
    </row>
    <row r="134" spans="1:56" s="15" customFormat="1" ht="12" thickBot="1" x14ac:dyDescent="0.25">
      <c r="A134" s="1608"/>
      <c r="B134" s="1196"/>
      <c r="C134" s="394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71"/>
      <c r="U134" s="372"/>
      <c r="V134" s="371"/>
      <c r="W134" s="372"/>
      <c r="X134" s="396"/>
      <c r="Y134" s="396"/>
      <c r="Z134" s="397"/>
      <c r="AA134" s="396"/>
      <c r="AB134" s="397"/>
      <c r="AC134" s="396"/>
      <c r="AD134" s="398"/>
      <c r="AE134" s="310"/>
      <c r="AG134" s="396"/>
      <c r="AH134" s="399"/>
      <c r="AI134" s="399"/>
      <c r="AJ134" s="399"/>
      <c r="AK134" s="399"/>
      <c r="AL134" s="399"/>
      <c r="AM134" s="399"/>
      <c r="AN134" s="399"/>
      <c r="AO134" s="399"/>
      <c r="AP134" s="399"/>
      <c r="AQ134" s="400"/>
      <c r="AR134" s="366"/>
      <c r="AS134" s="131"/>
      <c r="AT134" s="808"/>
      <c r="AU134" s="399"/>
      <c r="AV134" s="399"/>
      <c r="AW134" s="67"/>
      <c r="AX134" s="67"/>
      <c r="AY134" s="399"/>
      <c r="AZ134" s="293"/>
      <c r="BA134" s="795"/>
      <c r="BB134" s="795"/>
      <c r="BC134" s="796"/>
    </row>
    <row r="135" spans="1:56" s="15" customFormat="1" ht="11.25" x14ac:dyDescent="0.2">
      <c r="A135" s="1610" t="s">
        <v>783</v>
      </c>
      <c r="B135" s="1611"/>
      <c r="C135" s="1611"/>
      <c r="D135" s="1611"/>
      <c r="E135" s="1611"/>
      <c r="F135" s="1611"/>
      <c r="G135" s="1611"/>
      <c r="H135" s="1611"/>
      <c r="I135" s="1611"/>
      <c r="J135" s="1611"/>
      <c r="K135" s="1611"/>
      <c r="L135" s="1611"/>
      <c r="M135" s="1611"/>
      <c r="N135" s="1611"/>
      <c r="O135" s="1611"/>
      <c r="P135" s="1611"/>
      <c r="Q135" s="1611"/>
      <c r="R135" s="1611"/>
      <c r="S135" s="1611"/>
      <c r="T135" s="1611"/>
      <c r="U135" s="1611"/>
      <c r="V135" s="1611"/>
      <c r="W135" s="1611"/>
      <c r="X135" s="1611"/>
      <c r="Y135" s="1611"/>
      <c r="Z135" s="1611"/>
      <c r="AA135" s="1611"/>
      <c r="AB135" s="1611"/>
      <c r="AC135" s="1611"/>
      <c r="AD135" s="1611"/>
      <c r="AE135" s="1611"/>
      <c r="AF135" s="1611"/>
      <c r="AG135" s="1612"/>
      <c r="AH135" s="1613"/>
      <c r="AI135" s="1611"/>
      <c r="AJ135" s="1611"/>
      <c r="AK135" s="1611"/>
      <c r="AL135" s="1611"/>
      <c r="AM135" s="1611"/>
      <c r="AN135" s="1611"/>
      <c r="AO135" s="1611"/>
      <c r="AP135" s="1611"/>
      <c r="AQ135" s="1611"/>
      <c r="AR135" s="1611"/>
      <c r="AS135" s="1611"/>
      <c r="AT135" s="1611"/>
      <c r="AU135" s="1611"/>
      <c r="AV135" s="1611"/>
      <c r="AW135" s="1611"/>
      <c r="AX135" s="1611"/>
      <c r="AY135" s="1611"/>
      <c r="AZ135" s="1611"/>
      <c r="BA135" s="1611"/>
      <c r="BB135" s="1611"/>
      <c r="BC135" s="1614"/>
    </row>
    <row r="136" spans="1:56" x14ac:dyDescent="0.2">
      <c r="A136" s="1177" t="s">
        <v>522</v>
      </c>
      <c r="B136" s="1175"/>
      <c r="C136" s="1175"/>
      <c r="D136" s="1175"/>
      <c r="E136" s="1175"/>
      <c r="F136" s="1175"/>
      <c r="G136" s="1175"/>
      <c r="H136" s="1175"/>
      <c r="I136" s="1175"/>
      <c r="J136" s="1175"/>
      <c r="K136" s="1175"/>
      <c r="L136" s="1175"/>
      <c r="M136" s="1175"/>
      <c r="N136" s="1175"/>
      <c r="O136" s="1175"/>
      <c r="P136" s="1175"/>
      <c r="Q136" s="1175"/>
      <c r="R136" s="1175"/>
      <c r="S136" s="1175"/>
      <c r="T136" s="1175"/>
      <c r="U136" s="1175"/>
      <c r="V136" s="1175"/>
      <c r="W136" s="1175"/>
      <c r="X136" s="1175"/>
      <c r="Y136" s="1175"/>
      <c r="Z136" s="1175"/>
      <c r="AA136" s="1175"/>
      <c r="AB136" s="1175"/>
      <c r="AC136" s="1175"/>
      <c r="AD136" s="1175"/>
      <c r="AE136" s="1175"/>
      <c r="AF136" s="1175"/>
      <c r="AG136" s="1176"/>
      <c r="AH136" s="1174"/>
      <c r="AI136" s="1175"/>
      <c r="AJ136" s="1175"/>
      <c r="AK136" s="1175"/>
      <c r="AL136" s="1175"/>
      <c r="AM136" s="1175"/>
      <c r="AN136" s="1175"/>
      <c r="AO136" s="1175"/>
      <c r="AP136" s="1175"/>
      <c r="AQ136" s="1175"/>
      <c r="AR136" s="1175"/>
      <c r="AS136" s="1175"/>
      <c r="AT136" s="1175"/>
      <c r="AU136" s="1175"/>
      <c r="AV136" s="1175"/>
      <c r="AW136" s="1175"/>
      <c r="AX136" s="1175"/>
      <c r="AY136" s="1175"/>
      <c r="AZ136" s="1175"/>
      <c r="BA136" s="1175"/>
      <c r="BB136" s="1175"/>
      <c r="BC136" s="1615"/>
    </row>
    <row r="137" spans="1:56" x14ac:dyDescent="0.2">
      <c r="A137" s="1177" t="s">
        <v>534</v>
      </c>
      <c r="B137" s="1175"/>
      <c r="C137" s="1175"/>
      <c r="D137" s="1175"/>
      <c r="E137" s="1175"/>
      <c r="F137" s="1175"/>
      <c r="G137" s="1175"/>
      <c r="H137" s="1175"/>
      <c r="I137" s="1175"/>
      <c r="J137" s="1175"/>
      <c r="K137" s="1175"/>
      <c r="L137" s="1175"/>
      <c r="M137" s="1175"/>
      <c r="N137" s="1175"/>
      <c r="O137" s="1175"/>
      <c r="P137" s="1175"/>
      <c r="Q137" s="1175"/>
      <c r="R137" s="1175"/>
      <c r="S137" s="1175"/>
      <c r="T137" s="1175"/>
      <c r="U137" s="1175"/>
      <c r="V137" s="1175"/>
      <c r="W137" s="1175"/>
      <c r="X137" s="1175"/>
      <c r="Y137" s="1175"/>
      <c r="Z137" s="1175"/>
      <c r="AA137" s="1175"/>
      <c r="AB137" s="1175"/>
      <c r="AC137" s="1175"/>
      <c r="AD137" s="1175"/>
      <c r="AE137" s="1175"/>
      <c r="AF137" s="1175"/>
      <c r="AG137" s="1176"/>
      <c r="AH137" s="1526"/>
      <c r="AI137" s="1527"/>
      <c r="AJ137" s="1527"/>
      <c r="AK137" s="1527"/>
      <c r="AL137" s="1527"/>
      <c r="AM137" s="1527"/>
      <c r="AN137" s="1527"/>
      <c r="AO137" s="1527"/>
      <c r="AP137" s="1527"/>
      <c r="AQ137" s="1527"/>
      <c r="AR137" s="1527"/>
      <c r="AS137" s="1527"/>
      <c r="AT137" s="1527"/>
      <c r="AU137" s="1527"/>
      <c r="AV137" s="1527"/>
      <c r="AW137" s="1527"/>
      <c r="AX137" s="1527"/>
      <c r="AY137" s="1527"/>
      <c r="AZ137" s="1527"/>
      <c r="BA137" s="1527"/>
      <c r="BB137" s="1527"/>
      <c r="BC137" s="1616"/>
    </row>
    <row r="138" spans="1:56" ht="13.5" thickBot="1" x14ac:dyDescent="0.25">
      <c r="A138" s="1617" t="s">
        <v>744</v>
      </c>
      <c r="B138" s="1618"/>
      <c r="C138" s="1618"/>
      <c r="D138" s="1618"/>
      <c r="E138" s="1618"/>
      <c r="F138" s="1618"/>
      <c r="G138" s="1618"/>
      <c r="H138" s="1618"/>
      <c r="I138" s="1618"/>
      <c r="J138" s="1618"/>
      <c r="K138" s="1618"/>
      <c r="L138" s="1618"/>
      <c r="M138" s="1618"/>
      <c r="N138" s="1618"/>
      <c r="O138" s="1618"/>
      <c r="P138" s="1618"/>
      <c r="Q138" s="1618"/>
      <c r="R138" s="1618"/>
      <c r="S138" s="1618"/>
      <c r="T138" s="1618"/>
      <c r="U138" s="1618"/>
      <c r="V138" s="1618"/>
      <c r="W138" s="1618"/>
      <c r="X138" s="1618"/>
      <c r="Y138" s="1618"/>
      <c r="Z138" s="1618"/>
      <c r="AA138" s="1618"/>
      <c r="AB138" s="1618"/>
      <c r="AC138" s="1618"/>
      <c r="AD138" s="1618"/>
      <c r="AE138" s="1618"/>
      <c r="AF138" s="1618"/>
      <c r="AG138" s="1619"/>
      <c r="AH138" s="363" t="s">
        <v>791</v>
      </c>
      <c r="AI138" s="364"/>
      <c r="AJ138" s="365"/>
      <c r="AK138" s="366"/>
      <c r="AL138" s="293"/>
      <c r="AM138" s="293"/>
      <c r="AN138" s="367"/>
      <c r="AO138" s="366"/>
      <c r="AP138" s="293"/>
      <c r="AQ138" s="293"/>
      <c r="AR138" s="367"/>
      <c r="AS138" s="366"/>
      <c r="AT138" s="366"/>
      <c r="AU138" s="293"/>
      <c r="AV138" s="293"/>
      <c r="AW138" s="638"/>
      <c r="AX138" s="368"/>
      <c r="AY138" s="368"/>
      <c r="AZ138" s="368"/>
      <c r="BA138" s="368"/>
      <c r="BB138" s="368"/>
      <c r="BC138" s="369"/>
    </row>
    <row r="139" spans="1:56" ht="13.5" thickBot="1" x14ac:dyDescent="0.25">
      <c r="A139" s="404"/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6"/>
      <c r="Y139" s="406"/>
      <c r="Z139" s="405"/>
      <c r="AA139" s="405"/>
      <c r="AB139" s="405"/>
      <c r="AC139" s="405"/>
      <c r="AD139" s="405"/>
      <c r="AE139" s="405"/>
      <c r="AF139" s="405"/>
      <c r="AG139" s="405"/>
      <c r="AH139" s="405"/>
      <c r="AI139" s="405"/>
      <c r="AJ139" s="405"/>
      <c r="AK139" s="405"/>
      <c r="AL139" s="405"/>
      <c r="AM139" s="405"/>
      <c r="AN139" s="405"/>
      <c r="AO139" s="405"/>
      <c r="AP139" s="405"/>
      <c r="AQ139" s="405"/>
      <c r="AR139" s="405"/>
      <c r="AS139" s="405"/>
      <c r="AT139" s="405"/>
      <c r="AU139" s="405"/>
      <c r="AV139" s="405"/>
      <c r="AW139" s="405"/>
      <c r="AX139" s="405"/>
      <c r="AY139" s="407" t="s">
        <v>151</v>
      </c>
      <c r="AZ139" s="1620">
        <v>4</v>
      </c>
      <c r="BA139" s="1620"/>
      <c r="BB139" s="1620"/>
      <c r="BC139" s="1621"/>
      <c r="BD139" s="24"/>
    </row>
    <row r="140" spans="1:56" ht="13.15" customHeight="1" x14ac:dyDescent="0.2">
      <c r="A140" s="1076" t="s">
        <v>291</v>
      </c>
      <c r="B140" s="1077"/>
      <c r="C140" s="370" t="s">
        <v>532</v>
      </c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1599" t="s">
        <v>530</v>
      </c>
      <c r="U140" s="1600"/>
      <c r="V140" s="370" t="s">
        <v>543</v>
      </c>
      <c r="W140" s="224"/>
      <c r="X140" s="224"/>
      <c r="Y140" s="224"/>
      <c r="Z140" s="370" t="s">
        <v>524</v>
      </c>
      <c r="AA140" s="224"/>
      <c r="AB140" s="370" t="s">
        <v>794</v>
      </c>
      <c r="AC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813" t="s">
        <v>54</v>
      </c>
      <c r="AU140" s="370" t="s">
        <v>523</v>
      </c>
      <c r="AV140" s="224"/>
      <c r="AW140" s="224"/>
      <c r="AX140" s="224"/>
      <c r="AY140" s="224"/>
      <c r="AZ140" s="809"/>
      <c r="BA140" s="809"/>
      <c r="BB140" s="224"/>
      <c r="BC140" s="224"/>
    </row>
    <row r="141" spans="1:56" x14ac:dyDescent="0.2">
      <c r="A141" s="1060" t="s">
        <v>34</v>
      </c>
      <c r="B141" s="1078"/>
      <c r="C141" s="351" t="s">
        <v>533</v>
      </c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01" t="s">
        <v>531</v>
      </c>
      <c r="U141" s="1602"/>
      <c r="V141" s="358" t="s">
        <v>527</v>
      </c>
      <c r="W141" s="359"/>
      <c r="X141" s="161"/>
      <c r="Y141" s="161"/>
      <c r="Z141" s="351" t="s">
        <v>200</v>
      </c>
      <c r="AA141" s="161"/>
      <c r="AB141" s="626" t="s">
        <v>741</v>
      </c>
      <c r="AC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59"/>
      <c r="AU141" s="641" t="s">
        <v>797</v>
      </c>
      <c r="AV141" s="161"/>
      <c r="AW141" s="161"/>
      <c r="AX141" s="161"/>
      <c r="AY141" s="161"/>
      <c r="AZ141" s="324"/>
      <c r="BA141" s="324"/>
      <c r="BB141" s="161"/>
      <c r="BC141" s="161"/>
    </row>
    <row r="142" spans="1:56" x14ac:dyDescent="0.2">
      <c r="A142" s="1060"/>
      <c r="B142" s="1078"/>
      <c r="C142" s="35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01" t="s">
        <v>904</v>
      </c>
      <c r="U142" s="1602"/>
      <c r="V142" s="358" t="s">
        <v>528</v>
      </c>
      <c r="W142" s="359"/>
      <c r="X142" s="161"/>
      <c r="Y142" s="161"/>
      <c r="Z142" s="351" t="s">
        <v>525</v>
      </c>
      <c r="AA142" s="161"/>
      <c r="AB142" s="626" t="s">
        <v>742</v>
      </c>
      <c r="AC142" s="161"/>
      <c r="AF142" s="161"/>
      <c r="AG142" s="161"/>
      <c r="AH142" s="161"/>
      <c r="AI142" s="161"/>
      <c r="AJ142" s="161"/>
      <c r="AK142" s="625"/>
      <c r="AL142" s="161"/>
      <c r="AM142" s="161"/>
      <c r="AN142" s="161"/>
      <c r="AO142" s="24"/>
      <c r="AP142" s="161"/>
      <c r="AQ142" s="161"/>
      <c r="AR142" s="59"/>
      <c r="AU142" s="641" t="s">
        <v>798</v>
      </c>
      <c r="AV142" s="161"/>
      <c r="AW142" s="161"/>
      <c r="AX142" s="161"/>
      <c r="AY142" s="232"/>
      <c r="AZ142" s="324"/>
      <c r="BA142" s="324"/>
      <c r="BB142" s="232"/>
      <c r="BC142" s="232"/>
    </row>
    <row r="143" spans="1:56" x14ac:dyDescent="0.2">
      <c r="A143" s="1060"/>
      <c r="B143" s="1078"/>
      <c r="C143" s="35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03" t="s">
        <v>905</v>
      </c>
      <c r="U143" s="1604"/>
      <c r="V143" s="358" t="s">
        <v>529</v>
      </c>
      <c r="W143" s="359"/>
      <c r="X143" s="310"/>
      <c r="Y143" s="310"/>
      <c r="Z143" s="351" t="s">
        <v>526</v>
      </c>
      <c r="AA143" s="161"/>
      <c r="AB143" s="386" t="s">
        <v>743</v>
      </c>
      <c r="AC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72"/>
      <c r="AU143" s="351"/>
      <c r="AV143" s="161"/>
      <c r="AW143" s="161"/>
      <c r="AX143" s="161"/>
      <c r="AY143" s="161"/>
      <c r="AZ143" s="324"/>
      <c r="BA143" s="324"/>
      <c r="BB143" s="161"/>
      <c r="BC143" s="161"/>
    </row>
    <row r="144" spans="1:56" s="58" customFormat="1" x14ac:dyDescent="0.2">
      <c r="A144" s="1109">
        <v>1</v>
      </c>
      <c r="B144" s="1110"/>
      <c r="C144" s="1381">
        <v>2</v>
      </c>
      <c r="D144" s="1382"/>
      <c r="E144" s="1382"/>
      <c r="F144" s="1382"/>
      <c r="G144" s="1382"/>
      <c r="H144" s="1382"/>
      <c r="I144" s="1382"/>
      <c r="J144" s="1382"/>
      <c r="K144" s="1382"/>
      <c r="L144" s="1382"/>
      <c r="M144" s="1382"/>
      <c r="N144" s="1382"/>
      <c r="O144" s="1382"/>
      <c r="P144" s="1382"/>
      <c r="Q144" s="1382"/>
      <c r="R144" s="1382"/>
      <c r="S144" s="1110"/>
      <c r="T144" s="1381">
        <v>3</v>
      </c>
      <c r="U144" s="1110"/>
      <c r="V144" s="373">
        <v>4</v>
      </c>
      <c r="W144" s="375"/>
      <c r="X144" s="375"/>
      <c r="Y144" s="375"/>
      <c r="Z144" s="373">
        <v>5</v>
      </c>
      <c r="AA144" s="374"/>
      <c r="AB144" s="373" t="s">
        <v>535</v>
      </c>
      <c r="AC144" s="402"/>
      <c r="AD144" s="403" t="s">
        <v>536</v>
      </c>
      <c r="AE144" s="375"/>
      <c r="AF144" s="375"/>
      <c r="AG144" s="375"/>
      <c r="AH144" s="375"/>
      <c r="AI144" s="375"/>
      <c r="AJ144" s="375"/>
      <c r="AK144" s="375"/>
      <c r="AL144" s="375"/>
      <c r="AM144" s="375"/>
      <c r="AN144" s="375"/>
      <c r="AO144" s="375"/>
      <c r="AP144" s="375"/>
      <c r="AQ144" s="374"/>
      <c r="AR144" s="1381">
        <v>7</v>
      </c>
      <c r="AS144" s="1605"/>
      <c r="AT144" s="1606"/>
      <c r="AU144" s="1381">
        <v>8</v>
      </c>
      <c r="AV144" s="1605"/>
      <c r="AW144" s="1605"/>
      <c r="AX144" s="1605"/>
      <c r="AY144" s="1605"/>
      <c r="AZ144" s="1605"/>
      <c r="BA144" s="1605"/>
      <c r="BB144" s="1605"/>
      <c r="BC144" s="1607"/>
      <c r="BD144" s="350"/>
    </row>
    <row r="145" spans="1:55" s="15" customFormat="1" ht="11.25" x14ac:dyDescent="0.2">
      <c r="A145" s="1609">
        <v>25</v>
      </c>
      <c r="B145" s="1092"/>
      <c r="C145" s="376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8"/>
      <c r="U145" s="379"/>
      <c r="V145" s="378"/>
      <c r="W145" s="379"/>
      <c r="X145" s="381"/>
      <c r="Y145" s="381"/>
      <c r="Z145" s="380"/>
      <c r="AA145" s="381"/>
      <c r="AB145" s="380"/>
      <c r="AC145" s="381"/>
      <c r="AD145" s="387"/>
      <c r="AE145" s="310"/>
      <c r="AG145" s="381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4"/>
      <c r="AR145" s="382"/>
      <c r="AS145" s="63"/>
      <c r="AT145" s="69"/>
      <c r="AU145" s="383"/>
      <c r="AV145" s="383"/>
      <c r="AW145" s="24"/>
      <c r="AX145" s="24"/>
      <c r="AY145" s="383"/>
      <c r="AZ145" s="383"/>
      <c r="BA145" s="799"/>
      <c r="BB145" s="799"/>
      <c r="BC145" s="800"/>
    </row>
    <row r="146" spans="1:55" s="15" customFormat="1" ht="11.25" x14ac:dyDescent="0.2">
      <c r="A146" s="1167"/>
      <c r="B146" s="1086"/>
      <c r="C146" s="356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8"/>
      <c r="U146" s="359"/>
      <c r="V146" s="358"/>
      <c r="W146" s="359"/>
      <c r="X146" s="310"/>
      <c r="Y146" s="310"/>
      <c r="Z146" s="360"/>
      <c r="AA146" s="310"/>
      <c r="AB146" s="360"/>
      <c r="AC146" s="310"/>
      <c r="AD146" s="388"/>
      <c r="AE146" s="310"/>
      <c r="AG146" s="310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362"/>
      <c r="AR146" s="361"/>
      <c r="AS146" s="24"/>
      <c r="AT146" s="62"/>
      <c r="AU146" s="232"/>
      <c r="AV146" s="232"/>
      <c r="AW146" s="24"/>
      <c r="AX146" s="24"/>
      <c r="AY146" s="232"/>
      <c r="AZ146" s="232"/>
      <c r="BA146" s="797"/>
      <c r="BB146" s="797"/>
      <c r="BC146" s="798"/>
    </row>
    <row r="147" spans="1:55" s="24" customFormat="1" ht="11.25" x14ac:dyDescent="0.2">
      <c r="A147" s="1167"/>
      <c r="B147" s="1086"/>
      <c r="C147" s="356"/>
      <c r="D147" s="357"/>
      <c r="E147" s="357"/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8"/>
      <c r="U147" s="359"/>
      <c r="V147" s="358"/>
      <c r="W147" s="359"/>
      <c r="X147" s="310"/>
      <c r="Y147" s="310"/>
      <c r="Z147" s="360"/>
      <c r="AA147" s="310"/>
      <c r="AB147" s="360"/>
      <c r="AC147" s="310"/>
      <c r="AD147" s="388"/>
      <c r="AE147" s="310"/>
      <c r="AG147" s="310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362"/>
      <c r="AR147" s="361"/>
      <c r="AT147" s="62"/>
      <c r="AU147" s="232"/>
      <c r="AV147" s="232"/>
      <c r="AY147" s="232"/>
      <c r="AZ147" s="232"/>
      <c r="BA147" s="797"/>
      <c r="BB147" s="797"/>
      <c r="BC147" s="798"/>
    </row>
    <row r="148" spans="1:55" s="24" customFormat="1" ht="11.25" x14ac:dyDescent="0.2">
      <c r="A148" s="1167"/>
      <c r="B148" s="1086"/>
      <c r="C148" s="356"/>
      <c r="D148" s="357"/>
      <c r="E148" s="357"/>
      <c r="F148" s="357"/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8"/>
      <c r="U148" s="359"/>
      <c r="V148" s="358"/>
      <c r="W148" s="359"/>
      <c r="X148" s="310"/>
      <c r="Y148" s="310"/>
      <c r="Z148" s="360"/>
      <c r="AA148" s="310"/>
      <c r="AB148" s="360"/>
      <c r="AC148" s="310"/>
      <c r="AD148" s="310"/>
      <c r="AE148" s="310"/>
      <c r="AF148" s="310"/>
      <c r="AG148" s="310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362"/>
      <c r="AR148" s="361"/>
      <c r="AT148" s="62"/>
      <c r="AU148" s="232"/>
      <c r="AV148" s="232"/>
      <c r="AY148" s="232"/>
      <c r="AZ148" s="232"/>
      <c r="BA148" s="797"/>
      <c r="BB148" s="797"/>
      <c r="BC148" s="798"/>
    </row>
    <row r="149" spans="1:55" s="24" customFormat="1" ht="11.25" x14ac:dyDescent="0.2">
      <c r="A149" s="1609">
        <v>26</v>
      </c>
      <c r="B149" s="1092"/>
      <c r="C149" s="376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8"/>
      <c r="U149" s="379"/>
      <c r="V149" s="378"/>
      <c r="W149" s="379"/>
      <c r="X149" s="381"/>
      <c r="Y149" s="381"/>
      <c r="Z149" s="380"/>
      <c r="AA149" s="381"/>
      <c r="AB149" s="380"/>
      <c r="AC149" s="381"/>
      <c r="AD149" s="387"/>
      <c r="AE149" s="381"/>
      <c r="AF149" s="381"/>
      <c r="AG149" s="381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4"/>
      <c r="AR149" s="382"/>
      <c r="AS149" s="63"/>
      <c r="AT149" s="69"/>
      <c r="AU149" s="383"/>
      <c r="AV149" s="383"/>
      <c r="AW149" s="63"/>
      <c r="AX149" s="63"/>
      <c r="AY149" s="383"/>
      <c r="AZ149" s="383"/>
      <c r="BA149" s="799"/>
      <c r="BB149" s="799"/>
      <c r="BC149" s="800"/>
    </row>
    <row r="150" spans="1:55" s="24" customFormat="1" ht="11.25" x14ac:dyDescent="0.2">
      <c r="A150" s="1167"/>
      <c r="B150" s="1086"/>
      <c r="C150" s="356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8"/>
      <c r="U150" s="359"/>
      <c r="V150" s="358"/>
      <c r="W150" s="359"/>
      <c r="X150" s="310"/>
      <c r="Y150" s="310"/>
      <c r="Z150" s="360"/>
      <c r="AA150" s="310"/>
      <c r="AB150" s="360"/>
      <c r="AC150" s="310"/>
      <c r="AD150" s="388"/>
      <c r="AE150" s="310"/>
      <c r="AG150" s="310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362"/>
      <c r="AR150" s="361"/>
      <c r="AT150" s="62"/>
      <c r="AU150" s="232"/>
      <c r="AV150" s="232"/>
      <c r="AY150" s="232"/>
      <c r="AZ150" s="232"/>
      <c r="BA150" s="797"/>
      <c r="BB150" s="797"/>
      <c r="BC150" s="798"/>
    </row>
    <row r="151" spans="1:55" s="24" customFormat="1" ht="11.25" x14ac:dyDescent="0.2">
      <c r="A151" s="1167"/>
      <c r="B151" s="1086"/>
      <c r="C151" s="356"/>
      <c r="D151" s="357"/>
      <c r="E151" s="357"/>
      <c r="F151" s="357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8"/>
      <c r="U151" s="359"/>
      <c r="V151" s="358"/>
      <c r="W151" s="359"/>
      <c r="X151" s="310"/>
      <c r="Y151" s="310"/>
      <c r="Z151" s="360"/>
      <c r="AA151" s="310"/>
      <c r="AB151" s="360"/>
      <c r="AC151" s="310"/>
      <c r="AD151" s="388"/>
      <c r="AE151" s="310"/>
      <c r="AG151" s="310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362"/>
      <c r="AR151" s="361"/>
      <c r="AT151" s="62"/>
      <c r="AU151" s="232"/>
      <c r="AV151" s="232"/>
      <c r="AY151" s="232"/>
      <c r="AZ151" s="232"/>
      <c r="BA151" s="797"/>
      <c r="BB151" s="797"/>
      <c r="BC151" s="798"/>
    </row>
    <row r="152" spans="1:55" s="24" customFormat="1" ht="11.25" x14ac:dyDescent="0.2">
      <c r="A152" s="1167"/>
      <c r="B152" s="1086"/>
      <c r="C152" s="356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8"/>
      <c r="U152" s="359"/>
      <c r="V152" s="358"/>
      <c r="W152" s="359"/>
      <c r="X152" s="310"/>
      <c r="Y152" s="310"/>
      <c r="Z152" s="360"/>
      <c r="AA152" s="310"/>
      <c r="AB152" s="360"/>
      <c r="AC152" s="310"/>
      <c r="AD152" s="310"/>
      <c r="AE152" s="310"/>
      <c r="AF152" s="310"/>
      <c r="AG152" s="310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362"/>
      <c r="AR152" s="361"/>
      <c r="AT152" s="62"/>
      <c r="AU152" s="232"/>
      <c r="AV152" s="232"/>
      <c r="AY152" s="232"/>
      <c r="AZ152" s="232"/>
      <c r="BA152" s="797"/>
      <c r="BB152" s="797"/>
      <c r="BC152" s="798"/>
    </row>
    <row r="153" spans="1:55" s="24" customFormat="1" ht="11.25" x14ac:dyDescent="0.2">
      <c r="A153" s="1609">
        <v>27</v>
      </c>
      <c r="B153" s="1092"/>
      <c r="C153" s="376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8"/>
      <c r="U153" s="379"/>
      <c r="V153" s="378"/>
      <c r="W153" s="379"/>
      <c r="X153" s="381"/>
      <c r="Y153" s="381"/>
      <c r="Z153" s="380"/>
      <c r="AA153" s="381"/>
      <c r="AB153" s="380"/>
      <c r="AC153" s="381"/>
      <c r="AD153" s="387"/>
      <c r="AE153" s="381"/>
      <c r="AF153" s="381"/>
      <c r="AG153" s="381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4"/>
      <c r="AR153" s="382"/>
      <c r="AS153" s="63"/>
      <c r="AT153" s="69"/>
      <c r="AU153" s="383"/>
      <c r="AV153" s="383"/>
      <c r="AW153" s="63"/>
      <c r="AX153" s="63"/>
      <c r="AY153" s="383"/>
      <c r="AZ153" s="383"/>
      <c r="BA153" s="799"/>
      <c r="BB153" s="799"/>
      <c r="BC153" s="800"/>
    </row>
    <row r="154" spans="1:55" s="24" customFormat="1" ht="11.25" x14ac:dyDescent="0.2">
      <c r="A154" s="1167"/>
      <c r="B154" s="1086"/>
      <c r="C154" s="356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8"/>
      <c r="U154" s="359"/>
      <c r="V154" s="358"/>
      <c r="W154" s="359"/>
      <c r="X154" s="310"/>
      <c r="Y154" s="310"/>
      <c r="Z154" s="360"/>
      <c r="AA154" s="310"/>
      <c r="AB154" s="360"/>
      <c r="AC154" s="310"/>
      <c r="AD154" s="388"/>
      <c r="AE154" s="310"/>
      <c r="AG154" s="310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362"/>
      <c r="AR154" s="361"/>
      <c r="AT154" s="62"/>
      <c r="AU154" s="232"/>
      <c r="AV154" s="232"/>
      <c r="AY154" s="232"/>
      <c r="AZ154" s="232"/>
      <c r="BA154" s="797"/>
      <c r="BB154" s="797"/>
      <c r="BC154" s="798"/>
    </row>
    <row r="155" spans="1:55" s="24" customFormat="1" ht="11.25" x14ac:dyDescent="0.2">
      <c r="A155" s="1167"/>
      <c r="B155" s="1086"/>
      <c r="C155" s="356"/>
      <c r="D155" s="357"/>
      <c r="E155" s="357"/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8"/>
      <c r="U155" s="359"/>
      <c r="V155" s="358"/>
      <c r="W155" s="359"/>
      <c r="X155" s="310"/>
      <c r="Y155" s="310"/>
      <c r="Z155" s="360"/>
      <c r="AA155" s="310"/>
      <c r="AB155" s="360"/>
      <c r="AC155" s="310"/>
      <c r="AD155" s="388"/>
      <c r="AE155" s="310"/>
      <c r="AG155" s="310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362"/>
      <c r="AR155" s="361"/>
      <c r="AT155" s="62"/>
      <c r="AU155" s="232"/>
      <c r="AV155" s="232"/>
      <c r="AY155" s="232"/>
      <c r="AZ155" s="232"/>
      <c r="BA155" s="797"/>
      <c r="BB155" s="797"/>
      <c r="BC155" s="798"/>
    </row>
    <row r="156" spans="1:55" s="24" customFormat="1" ht="11.25" x14ac:dyDescent="0.2">
      <c r="A156" s="1167"/>
      <c r="B156" s="1086"/>
      <c r="C156" s="356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8"/>
      <c r="U156" s="359"/>
      <c r="V156" s="358"/>
      <c r="W156" s="359"/>
      <c r="X156" s="310"/>
      <c r="Y156" s="310"/>
      <c r="Z156" s="360"/>
      <c r="AA156" s="310"/>
      <c r="AB156" s="360"/>
      <c r="AC156" s="310"/>
      <c r="AD156" s="310"/>
      <c r="AE156" s="310"/>
      <c r="AF156" s="310"/>
      <c r="AG156" s="310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362"/>
      <c r="AR156" s="361"/>
      <c r="AT156" s="62"/>
      <c r="AU156" s="232"/>
      <c r="AV156" s="232"/>
      <c r="AY156" s="232"/>
      <c r="AZ156" s="232"/>
      <c r="BA156" s="797"/>
      <c r="BB156" s="797"/>
      <c r="BC156" s="798"/>
    </row>
    <row r="157" spans="1:55" s="24" customFormat="1" ht="11.25" x14ac:dyDescent="0.2">
      <c r="A157" s="1609">
        <v>28</v>
      </c>
      <c r="B157" s="1092"/>
      <c r="C157" s="376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8"/>
      <c r="U157" s="379"/>
      <c r="V157" s="378"/>
      <c r="W157" s="379"/>
      <c r="X157" s="381"/>
      <c r="Y157" s="381"/>
      <c r="Z157" s="380"/>
      <c r="AA157" s="381"/>
      <c r="AB157" s="380"/>
      <c r="AC157" s="381"/>
      <c r="AD157" s="387"/>
      <c r="AE157" s="381"/>
      <c r="AF157" s="381"/>
      <c r="AG157" s="381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4"/>
      <c r="AR157" s="382"/>
      <c r="AS157" s="63"/>
      <c r="AT157" s="69"/>
      <c r="AU157" s="383"/>
      <c r="AV157" s="383"/>
      <c r="AW157" s="63"/>
      <c r="AX157" s="63"/>
      <c r="AY157" s="383"/>
      <c r="AZ157" s="383"/>
      <c r="BA157" s="799"/>
      <c r="BB157" s="799"/>
      <c r="BC157" s="800"/>
    </row>
    <row r="158" spans="1:55" s="24" customFormat="1" ht="11.25" x14ac:dyDescent="0.2">
      <c r="A158" s="1167"/>
      <c r="B158" s="1086"/>
      <c r="C158" s="356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8"/>
      <c r="U158" s="359"/>
      <c r="V158" s="358"/>
      <c r="W158" s="359"/>
      <c r="X158" s="310"/>
      <c r="Y158" s="310"/>
      <c r="Z158" s="360"/>
      <c r="AA158" s="310"/>
      <c r="AB158" s="360"/>
      <c r="AC158" s="310"/>
      <c r="AD158" s="388"/>
      <c r="AE158" s="310"/>
      <c r="AG158" s="310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362"/>
      <c r="AR158" s="361"/>
      <c r="AT158" s="62"/>
      <c r="AU158" s="232"/>
      <c r="AV158" s="232"/>
      <c r="AY158" s="232"/>
      <c r="AZ158" s="232"/>
      <c r="BA158" s="797"/>
      <c r="BB158" s="797"/>
      <c r="BC158" s="798"/>
    </row>
    <row r="159" spans="1:55" s="24" customFormat="1" ht="11.25" x14ac:dyDescent="0.2">
      <c r="A159" s="1167"/>
      <c r="B159" s="1086"/>
      <c r="C159" s="356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8"/>
      <c r="U159" s="359"/>
      <c r="V159" s="358"/>
      <c r="W159" s="359"/>
      <c r="X159" s="310"/>
      <c r="Y159" s="310"/>
      <c r="Z159" s="360"/>
      <c r="AA159" s="310"/>
      <c r="AB159" s="360"/>
      <c r="AC159" s="310"/>
      <c r="AD159" s="388"/>
      <c r="AE159" s="310"/>
      <c r="AG159" s="310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362"/>
      <c r="AR159" s="361"/>
      <c r="AT159" s="62"/>
      <c r="AU159" s="232"/>
      <c r="AV159" s="232"/>
      <c r="AY159" s="232"/>
      <c r="AZ159" s="232"/>
      <c r="BA159" s="797"/>
      <c r="BB159" s="797"/>
      <c r="BC159" s="798"/>
    </row>
    <row r="160" spans="1:55" s="24" customFormat="1" ht="11.25" x14ac:dyDescent="0.2">
      <c r="A160" s="1167"/>
      <c r="B160" s="1086"/>
      <c r="C160" s="356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8"/>
      <c r="U160" s="359"/>
      <c r="V160" s="358"/>
      <c r="W160" s="359"/>
      <c r="X160" s="310"/>
      <c r="Y160" s="310"/>
      <c r="Z160" s="360"/>
      <c r="AA160" s="310"/>
      <c r="AB160" s="360"/>
      <c r="AC160" s="310"/>
      <c r="AD160" s="310"/>
      <c r="AE160" s="310"/>
      <c r="AF160" s="310"/>
      <c r="AG160" s="310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362"/>
      <c r="AR160" s="361"/>
      <c r="AT160" s="62"/>
      <c r="AU160" s="232"/>
      <c r="AV160" s="232"/>
      <c r="AY160" s="232"/>
      <c r="AZ160" s="232"/>
      <c r="BA160" s="797"/>
      <c r="BB160" s="797"/>
      <c r="BC160" s="798"/>
    </row>
    <row r="161" spans="1:55" s="24" customFormat="1" ht="11.25" x14ac:dyDescent="0.2">
      <c r="A161" s="1609">
        <v>29</v>
      </c>
      <c r="B161" s="1092"/>
      <c r="C161" s="376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8"/>
      <c r="U161" s="379"/>
      <c r="V161" s="378"/>
      <c r="W161" s="379"/>
      <c r="X161" s="381"/>
      <c r="Y161" s="381"/>
      <c r="Z161" s="380"/>
      <c r="AA161" s="381"/>
      <c r="AB161" s="380"/>
      <c r="AC161" s="381"/>
      <c r="AD161" s="387"/>
      <c r="AE161" s="381"/>
      <c r="AF161" s="381"/>
      <c r="AG161" s="381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4"/>
      <c r="AR161" s="382"/>
      <c r="AS161" s="63"/>
      <c r="AT161" s="69"/>
      <c r="AU161" s="383"/>
      <c r="AV161" s="383"/>
      <c r="AW161" s="63"/>
      <c r="AX161" s="63"/>
      <c r="AY161" s="383"/>
      <c r="AZ161" s="383"/>
      <c r="BA161" s="799"/>
      <c r="BB161" s="799"/>
      <c r="BC161" s="800"/>
    </row>
    <row r="162" spans="1:55" s="24" customFormat="1" ht="11.25" x14ac:dyDescent="0.2">
      <c r="A162" s="1167"/>
      <c r="B162" s="1086"/>
      <c r="C162" s="356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8"/>
      <c r="U162" s="359"/>
      <c r="V162" s="358"/>
      <c r="W162" s="359"/>
      <c r="X162" s="310"/>
      <c r="Y162" s="310"/>
      <c r="Z162" s="360"/>
      <c r="AA162" s="310"/>
      <c r="AB162" s="360"/>
      <c r="AC162" s="310"/>
      <c r="AD162" s="388"/>
      <c r="AE162" s="310"/>
      <c r="AG162" s="310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362"/>
      <c r="AR162" s="361"/>
      <c r="AT162" s="62"/>
      <c r="AU162" s="232"/>
      <c r="AV162" s="232"/>
      <c r="AY162" s="232"/>
      <c r="AZ162" s="232"/>
      <c r="BA162" s="797"/>
      <c r="BB162" s="797"/>
      <c r="BC162" s="798"/>
    </row>
    <row r="163" spans="1:55" s="24" customFormat="1" ht="11.25" x14ac:dyDescent="0.2">
      <c r="A163" s="1167"/>
      <c r="B163" s="1086"/>
      <c r="C163" s="356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8"/>
      <c r="U163" s="359"/>
      <c r="V163" s="358"/>
      <c r="W163" s="359"/>
      <c r="X163" s="310"/>
      <c r="Y163" s="310"/>
      <c r="Z163" s="360"/>
      <c r="AA163" s="310"/>
      <c r="AB163" s="360"/>
      <c r="AC163" s="310"/>
      <c r="AD163" s="388"/>
      <c r="AE163" s="310"/>
      <c r="AG163" s="310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362"/>
      <c r="AR163" s="361"/>
      <c r="AT163" s="62"/>
      <c r="AU163" s="232"/>
      <c r="AV163" s="232"/>
      <c r="AY163" s="232"/>
      <c r="AZ163" s="232"/>
      <c r="BA163" s="797"/>
      <c r="BB163" s="797"/>
      <c r="BC163" s="798"/>
    </row>
    <row r="164" spans="1:55" s="24" customFormat="1" ht="11.25" x14ac:dyDescent="0.2">
      <c r="A164" s="1167"/>
      <c r="B164" s="1086"/>
      <c r="C164" s="356"/>
      <c r="D164" s="357"/>
      <c r="E164" s="357"/>
      <c r="F164" s="357"/>
      <c r="G164" s="357"/>
      <c r="H164" s="357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8"/>
      <c r="U164" s="359"/>
      <c r="V164" s="358"/>
      <c r="W164" s="359"/>
      <c r="X164" s="310"/>
      <c r="Y164" s="310"/>
      <c r="Z164" s="360"/>
      <c r="AA164" s="310"/>
      <c r="AB164" s="360"/>
      <c r="AC164" s="310"/>
      <c r="AD164" s="310"/>
      <c r="AE164" s="310"/>
      <c r="AF164" s="310"/>
      <c r="AG164" s="310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362"/>
      <c r="AR164" s="361"/>
      <c r="AT164" s="62"/>
      <c r="AU164" s="232"/>
      <c r="AV164" s="232"/>
      <c r="AY164" s="232"/>
      <c r="AZ164" s="232"/>
      <c r="BA164" s="797"/>
      <c r="BB164" s="797"/>
      <c r="BC164" s="798"/>
    </row>
    <row r="165" spans="1:55" s="24" customFormat="1" ht="11.25" x14ac:dyDescent="0.2">
      <c r="A165" s="1609">
        <v>30</v>
      </c>
      <c r="B165" s="1092"/>
      <c r="C165" s="376"/>
      <c r="D165" s="377"/>
      <c r="E165" s="377"/>
      <c r="F165" s="377"/>
      <c r="G165" s="377"/>
      <c r="H165" s="377"/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  <c r="T165" s="378"/>
      <c r="U165" s="379"/>
      <c r="V165" s="378"/>
      <c r="W165" s="379"/>
      <c r="X165" s="381"/>
      <c r="Y165" s="381"/>
      <c r="Z165" s="380"/>
      <c r="AA165" s="381"/>
      <c r="AB165" s="380"/>
      <c r="AC165" s="381"/>
      <c r="AD165" s="387"/>
      <c r="AE165" s="381"/>
      <c r="AF165" s="381"/>
      <c r="AG165" s="381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4"/>
      <c r="AR165" s="382"/>
      <c r="AS165" s="63"/>
      <c r="AT165" s="69"/>
      <c r="AU165" s="383"/>
      <c r="AV165" s="383"/>
      <c r="AW165" s="63"/>
      <c r="AX165" s="63"/>
      <c r="AY165" s="383"/>
      <c r="AZ165" s="383"/>
      <c r="BA165" s="799"/>
      <c r="BB165" s="799"/>
      <c r="BC165" s="800"/>
    </row>
    <row r="166" spans="1:55" s="24" customFormat="1" ht="11.25" x14ac:dyDescent="0.2">
      <c r="A166" s="1167"/>
      <c r="B166" s="1086"/>
      <c r="C166" s="356"/>
      <c r="D166" s="357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8"/>
      <c r="U166" s="359"/>
      <c r="V166" s="358"/>
      <c r="W166" s="359"/>
      <c r="X166" s="310"/>
      <c r="Y166" s="310"/>
      <c r="Z166" s="360"/>
      <c r="AA166" s="310"/>
      <c r="AB166" s="360"/>
      <c r="AC166" s="310"/>
      <c r="AD166" s="388"/>
      <c r="AE166" s="310"/>
      <c r="AG166" s="310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362"/>
      <c r="AR166" s="361"/>
      <c r="AT166" s="62"/>
      <c r="AU166" s="232"/>
      <c r="AV166" s="232"/>
      <c r="AY166" s="232"/>
      <c r="AZ166" s="232"/>
      <c r="BA166" s="797"/>
      <c r="BB166" s="797"/>
      <c r="BC166" s="798"/>
    </row>
    <row r="167" spans="1:55" s="15" customFormat="1" ht="11.25" x14ac:dyDescent="0.2">
      <c r="A167" s="1167"/>
      <c r="B167" s="1086"/>
      <c r="C167" s="356"/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8"/>
      <c r="U167" s="359"/>
      <c r="V167" s="358"/>
      <c r="W167" s="359"/>
      <c r="X167" s="310"/>
      <c r="Y167" s="310"/>
      <c r="Z167" s="360"/>
      <c r="AA167" s="310"/>
      <c r="AB167" s="360"/>
      <c r="AC167" s="310"/>
      <c r="AD167" s="388"/>
      <c r="AE167" s="310"/>
      <c r="AG167" s="310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362"/>
      <c r="AR167" s="361"/>
      <c r="AS167" s="24"/>
      <c r="AT167" s="62"/>
      <c r="AU167" s="232"/>
      <c r="AV167" s="232"/>
      <c r="AW167" s="24"/>
      <c r="AX167" s="24"/>
      <c r="AY167" s="232"/>
      <c r="AZ167" s="232"/>
      <c r="BA167" s="797"/>
      <c r="BB167" s="797"/>
      <c r="BC167" s="798"/>
    </row>
    <row r="168" spans="1:55" s="15" customFormat="1" ht="11.25" x14ac:dyDescent="0.2">
      <c r="A168" s="1608"/>
      <c r="B168" s="1196"/>
      <c r="C168" s="394"/>
      <c r="D168" s="395"/>
      <c r="E168" s="395"/>
      <c r="F168" s="395"/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  <c r="T168" s="371"/>
      <c r="U168" s="372"/>
      <c r="V168" s="371"/>
      <c r="W168" s="372"/>
      <c r="X168" s="396"/>
      <c r="Y168" s="396"/>
      <c r="Z168" s="397"/>
      <c r="AA168" s="396"/>
      <c r="AB168" s="397"/>
      <c r="AC168" s="396"/>
      <c r="AD168" s="398"/>
      <c r="AE168" s="310"/>
      <c r="AF168" s="310"/>
      <c r="AG168" s="396"/>
      <c r="AH168" s="399"/>
      <c r="AI168" s="399"/>
      <c r="AJ168" s="399"/>
      <c r="AK168" s="399"/>
      <c r="AL168" s="399"/>
      <c r="AM168" s="399"/>
      <c r="AN168" s="399"/>
      <c r="AO168" s="399"/>
      <c r="AP168" s="399"/>
      <c r="AQ168" s="400"/>
      <c r="AR168" s="401"/>
      <c r="AS168" s="67"/>
      <c r="AT168" s="73"/>
      <c r="AU168" s="399"/>
      <c r="AV168" s="399"/>
      <c r="AW168" s="67"/>
      <c r="AX168" s="67"/>
      <c r="AY168" s="399"/>
      <c r="AZ168" s="232"/>
      <c r="BA168" s="795"/>
      <c r="BB168" s="795"/>
      <c r="BC168" s="796"/>
    </row>
    <row r="169" spans="1:55" s="24" customFormat="1" ht="11.25" x14ac:dyDescent="0.2">
      <c r="A169" s="1609">
        <v>31</v>
      </c>
      <c r="B169" s="1092"/>
      <c r="C169" s="376"/>
      <c r="D169" s="377"/>
      <c r="E169" s="377"/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8"/>
      <c r="U169" s="379"/>
      <c r="V169" s="378"/>
      <c r="W169" s="379"/>
      <c r="X169" s="381"/>
      <c r="Y169" s="381"/>
      <c r="Z169" s="380"/>
      <c r="AA169" s="381"/>
      <c r="AB169" s="380"/>
      <c r="AC169" s="381"/>
      <c r="AD169" s="387"/>
      <c r="AE169" s="381"/>
      <c r="AF169" s="381"/>
      <c r="AG169" s="381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4"/>
      <c r="AR169" s="382"/>
      <c r="AS169" s="63"/>
      <c r="AT169" s="69"/>
      <c r="AU169" s="383"/>
      <c r="AV169" s="383"/>
      <c r="AW169" s="63"/>
      <c r="AX169" s="63"/>
      <c r="AY169" s="383"/>
      <c r="AZ169" s="383"/>
      <c r="BA169" s="799"/>
      <c r="BB169" s="799"/>
      <c r="BC169" s="800"/>
    </row>
    <row r="170" spans="1:55" s="24" customFormat="1" ht="11.25" x14ac:dyDescent="0.2">
      <c r="A170" s="1167"/>
      <c r="B170" s="1086"/>
      <c r="C170" s="356"/>
      <c r="D170" s="357"/>
      <c r="E170" s="357"/>
      <c r="F170" s="357"/>
      <c r="G170" s="357"/>
      <c r="H170" s="357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8"/>
      <c r="U170" s="359"/>
      <c r="V170" s="358"/>
      <c r="W170" s="359"/>
      <c r="X170" s="310"/>
      <c r="Y170" s="310"/>
      <c r="Z170" s="360"/>
      <c r="AA170" s="310"/>
      <c r="AB170" s="360"/>
      <c r="AC170" s="310"/>
      <c r="AD170" s="388"/>
      <c r="AE170" s="310"/>
      <c r="AG170" s="310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362"/>
      <c r="AR170" s="361"/>
      <c r="AT170" s="62"/>
      <c r="AU170" s="232"/>
      <c r="AV170" s="232"/>
      <c r="AY170" s="232"/>
      <c r="AZ170" s="232"/>
      <c r="BA170" s="797"/>
      <c r="BB170" s="797"/>
      <c r="BC170" s="798"/>
    </row>
    <row r="171" spans="1:55" s="24" customFormat="1" ht="11.25" x14ac:dyDescent="0.2">
      <c r="A171" s="1167"/>
      <c r="B171" s="1086"/>
      <c r="C171" s="356"/>
      <c r="D171" s="357"/>
      <c r="E171" s="357"/>
      <c r="F171" s="357"/>
      <c r="G171" s="357"/>
      <c r="H171" s="357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8"/>
      <c r="U171" s="359"/>
      <c r="V171" s="358"/>
      <c r="W171" s="359"/>
      <c r="X171" s="310"/>
      <c r="Y171" s="310"/>
      <c r="Z171" s="360"/>
      <c r="AA171" s="310"/>
      <c r="AB171" s="360"/>
      <c r="AC171" s="310"/>
      <c r="AD171" s="388"/>
      <c r="AE171" s="310"/>
      <c r="AG171" s="310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362"/>
      <c r="AR171" s="361"/>
      <c r="AT171" s="62"/>
      <c r="AU171" s="232"/>
      <c r="AV171" s="232"/>
      <c r="AY171" s="232"/>
      <c r="AZ171" s="232"/>
      <c r="BA171" s="797"/>
      <c r="BB171" s="797"/>
      <c r="BC171" s="798"/>
    </row>
    <row r="172" spans="1:55" s="24" customFormat="1" ht="11.25" x14ac:dyDescent="0.2">
      <c r="A172" s="1167"/>
      <c r="B172" s="1086"/>
      <c r="C172" s="356"/>
      <c r="D172" s="357"/>
      <c r="E172" s="357"/>
      <c r="F172" s="357"/>
      <c r="G172" s="357"/>
      <c r="H172" s="357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8"/>
      <c r="U172" s="359"/>
      <c r="V172" s="358"/>
      <c r="W172" s="359"/>
      <c r="X172" s="310"/>
      <c r="Y172" s="310"/>
      <c r="Z172" s="360"/>
      <c r="AA172" s="310"/>
      <c r="AB172" s="360"/>
      <c r="AC172" s="310"/>
      <c r="AD172" s="310"/>
      <c r="AE172" s="310"/>
      <c r="AF172" s="310"/>
      <c r="AG172" s="310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362"/>
      <c r="AR172" s="361"/>
      <c r="AT172" s="62"/>
      <c r="AU172" s="232"/>
      <c r="AV172" s="232"/>
      <c r="AY172" s="232"/>
      <c r="AZ172" s="232"/>
      <c r="BA172" s="797"/>
      <c r="BB172" s="797"/>
      <c r="BC172" s="798"/>
    </row>
    <row r="173" spans="1:55" s="24" customFormat="1" ht="11.25" x14ac:dyDescent="0.2">
      <c r="A173" s="1609">
        <v>32</v>
      </c>
      <c r="B173" s="1092"/>
      <c r="C173" s="376"/>
      <c r="D173" s="377"/>
      <c r="E173" s="377"/>
      <c r="F173" s="377"/>
      <c r="G173" s="377"/>
      <c r="H173" s="377"/>
      <c r="I173" s="377"/>
      <c r="J173" s="377"/>
      <c r="K173" s="377"/>
      <c r="L173" s="377"/>
      <c r="M173" s="377"/>
      <c r="N173" s="377"/>
      <c r="O173" s="377"/>
      <c r="P173" s="377"/>
      <c r="Q173" s="377"/>
      <c r="R173" s="377"/>
      <c r="S173" s="377"/>
      <c r="T173" s="378"/>
      <c r="U173" s="379"/>
      <c r="V173" s="378"/>
      <c r="W173" s="379"/>
      <c r="X173" s="381"/>
      <c r="Y173" s="381"/>
      <c r="Z173" s="380"/>
      <c r="AA173" s="381"/>
      <c r="AB173" s="380"/>
      <c r="AC173" s="381"/>
      <c r="AD173" s="387"/>
      <c r="AE173" s="381"/>
      <c r="AF173" s="381"/>
      <c r="AG173" s="381"/>
      <c r="AH173" s="383"/>
      <c r="AI173" s="383"/>
      <c r="AJ173" s="383"/>
      <c r="AK173" s="383"/>
      <c r="AL173" s="383"/>
      <c r="AM173" s="383"/>
      <c r="AN173" s="383"/>
      <c r="AO173" s="383"/>
      <c r="AP173" s="383"/>
      <c r="AQ173" s="384"/>
      <c r="AR173" s="382"/>
      <c r="AS173" s="63"/>
      <c r="AT173" s="69"/>
      <c r="AU173" s="383"/>
      <c r="AV173" s="383"/>
      <c r="AW173" s="63"/>
      <c r="AX173" s="63"/>
      <c r="AY173" s="383"/>
      <c r="AZ173" s="383"/>
      <c r="BA173" s="799"/>
      <c r="BB173" s="799"/>
      <c r="BC173" s="800"/>
    </row>
    <row r="174" spans="1:55" s="24" customFormat="1" ht="11.25" x14ac:dyDescent="0.2">
      <c r="A174" s="1167"/>
      <c r="B174" s="1086"/>
      <c r="C174" s="356"/>
      <c r="D174" s="357"/>
      <c r="E174" s="357"/>
      <c r="F174" s="357"/>
      <c r="G174" s="357"/>
      <c r="H174" s="357"/>
      <c r="I174" s="357"/>
      <c r="J174" s="357"/>
      <c r="K174" s="357"/>
      <c r="L174" s="357"/>
      <c r="M174" s="357"/>
      <c r="N174" s="357"/>
      <c r="O174" s="357"/>
      <c r="P174" s="357"/>
      <c r="Q174" s="357"/>
      <c r="R174" s="357"/>
      <c r="S174" s="357"/>
      <c r="T174" s="358"/>
      <c r="U174" s="359"/>
      <c r="V174" s="358"/>
      <c r="W174" s="359"/>
      <c r="X174" s="310"/>
      <c r="Y174" s="310"/>
      <c r="Z174" s="360"/>
      <c r="AA174" s="310"/>
      <c r="AB174" s="360"/>
      <c r="AC174" s="310"/>
      <c r="AD174" s="388"/>
      <c r="AE174" s="310"/>
      <c r="AG174" s="310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362"/>
      <c r="AR174" s="361"/>
      <c r="AT174" s="62"/>
      <c r="AU174" s="232"/>
      <c r="AV174" s="232"/>
      <c r="AY174" s="232"/>
      <c r="AZ174" s="232"/>
      <c r="BA174" s="797"/>
      <c r="BB174" s="797"/>
      <c r="BC174" s="798"/>
    </row>
    <row r="175" spans="1:55" s="24" customFormat="1" ht="11.25" x14ac:dyDescent="0.2">
      <c r="A175" s="1167"/>
      <c r="B175" s="1086"/>
      <c r="C175" s="356"/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357"/>
      <c r="O175" s="357"/>
      <c r="P175" s="357"/>
      <c r="Q175" s="357"/>
      <c r="R175" s="357"/>
      <c r="S175" s="357"/>
      <c r="T175" s="358"/>
      <c r="U175" s="359"/>
      <c r="V175" s="358"/>
      <c r="W175" s="359"/>
      <c r="X175" s="310"/>
      <c r="Y175" s="310"/>
      <c r="Z175" s="360"/>
      <c r="AA175" s="310"/>
      <c r="AB175" s="360"/>
      <c r="AC175" s="310"/>
      <c r="AD175" s="388"/>
      <c r="AE175" s="310"/>
      <c r="AG175" s="310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362"/>
      <c r="AR175" s="361"/>
      <c r="AT175" s="62"/>
      <c r="AU175" s="232"/>
      <c r="AV175" s="232"/>
      <c r="AY175" s="232"/>
      <c r="AZ175" s="232"/>
      <c r="BA175" s="797"/>
      <c r="BB175" s="797"/>
      <c r="BC175" s="798"/>
    </row>
    <row r="176" spans="1:55" s="24" customFormat="1" ht="11.25" x14ac:dyDescent="0.2">
      <c r="A176" s="1167"/>
      <c r="B176" s="1086"/>
      <c r="C176" s="356"/>
      <c r="D176" s="357"/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8"/>
      <c r="U176" s="359"/>
      <c r="V176" s="358"/>
      <c r="W176" s="359"/>
      <c r="X176" s="310"/>
      <c r="Y176" s="310"/>
      <c r="Z176" s="360"/>
      <c r="AA176" s="310"/>
      <c r="AB176" s="360"/>
      <c r="AC176" s="310"/>
      <c r="AD176" s="310"/>
      <c r="AE176" s="310"/>
      <c r="AF176" s="310"/>
      <c r="AG176" s="310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362"/>
      <c r="AR176" s="361"/>
      <c r="AT176" s="62"/>
      <c r="AU176" s="232"/>
      <c r="AV176" s="232"/>
      <c r="AY176" s="232"/>
      <c r="AZ176" s="232"/>
      <c r="BA176" s="797"/>
      <c r="BB176" s="797"/>
      <c r="BC176" s="798"/>
    </row>
    <row r="177" spans="1:55" s="24" customFormat="1" ht="11.25" x14ac:dyDescent="0.2">
      <c r="A177" s="1609">
        <v>33</v>
      </c>
      <c r="B177" s="1092"/>
      <c r="C177" s="376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8"/>
      <c r="U177" s="379"/>
      <c r="V177" s="378"/>
      <c r="W177" s="379"/>
      <c r="X177" s="381"/>
      <c r="Y177" s="381"/>
      <c r="Z177" s="380"/>
      <c r="AA177" s="381"/>
      <c r="AB177" s="380"/>
      <c r="AC177" s="381"/>
      <c r="AD177" s="387"/>
      <c r="AE177" s="381"/>
      <c r="AF177" s="381"/>
      <c r="AG177" s="381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4"/>
      <c r="AR177" s="382"/>
      <c r="AS177" s="63"/>
      <c r="AT177" s="69"/>
      <c r="AU177" s="383"/>
      <c r="AV177" s="383"/>
      <c r="AW177" s="63"/>
      <c r="AX177" s="63"/>
      <c r="AY177" s="383"/>
      <c r="AZ177" s="383"/>
      <c r="BA177" s="799"/>
      <c r="BB177" s="799"/>
      <c r="BC177" s="800"/>
    </row>
    <row r="178" spans="1:55" s="24" customFormat="1" ht="11.25" x14ac:dyDescent="0.2">
      <c r="A178" s="1167"/>
      <c r="B178" s="1086"/>
      <c r="C178" s="356"/>
      <c r="D178" s="357"/>
      <c r="E178" s="357"/>
      <c r="F178" s="357"/>
      <c r="G178" s="357"/>
      <c r="H178" s="357"/>
      <c r="I178" s="357"/>
      <c r="J178" s="357"/>
      <c r="K178" s="357"/>
      <c r="L178" s="357"/>
      <c r="M178" s="357"/>
      <c r="N178" s="357"/>
      <c r="O178" s="357"/>
      <c r="P178" s="357"/>
      <c r="Q178" s="357"/>
      <c r="R178" s="357"/>
      <c r="S178" s="357"/>
      <c r="T178" s="358"/>
      <c r="U178" s="359"/>
      <c r="V178" s="358"/>
      <c r="W178" s="359"/>
      <c r="X178" s="310"/>
      <c r="Y178" s="310"/>
      <c r="Z178" s="360"/>
      <c r="AA178" s="310"/>
      <c r="AB178" s="360"/>
      <c r="AC178" s="310"/>
      <c r="AD178" s="388"/>
      <c r="AE178" s="310"/>
      <c r="AG178" s="310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362"/>
      <c r="AR178" s="361"/>
      <c r="AT178" s="62"/>
      <c r="AU178" s="232"/>
      <c r="AV178" s="232"/>
      <c r="AY178" s="232"/>
      <c r="AZ178" s="232"/>
      <c r="BA178" s="797"/>
      <c r="BB178" s="797"/>
      <c r="BC178" s="798"/>
    </row>
    <row r="179" spans="1:55" s="15" customFormat="1" ht="11.25" x14ac:dyDescent="0.2">
      <c r="A179" s="1167"/>
      <c r="B179" s="1086"/>
      <c r="C179" s="356"/>
      <c r="D179" s="357"/>
      <c r="E179" s="357"/>
      <c r="F179" s="357"/>
      <c r="G179" s="357"/>
      <c r="H179" s="357"/>
      <c r="I179" s="357"/>
      <c r="J179" s="357"/>
      <c r="K179" s="357"/>
      <c r="L179" s="357"/>
      <c r="M179" s="357"/>
      <c r="N179" s="357"/>
      <c r="O179" s="357"/>
      <c r="P179" s="357"/>
      <c r="Q179" s="357"/>
      <c r="R179" s="357"/>
      <c r="S179" s="357"/>
      <c r="T179" s="358"/>
      <c r="U179" s="359"/>
      <c r="V179" s="358"/>
      <c r="W179" s="359"/>
      <c r="X179" s="310"/>
      <c r="Y179" s="310"/>
      <c r="Z179" s="360"/>
      <c r="AA179" s="310"/>
      <c r="AB179" s="360"/>
      <c r="AC179" s="310"/>
      <c r="AD179" s="388"/>
      <c r="AE179" s="310"/>
      <c r="AG179" s="310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362"/>
      <c r="AR179" s="361"/>
      <c r="AS179" s="24"/>
      <c r="AT179" s="62"/>
      <c r="AU179" s="232"/>
      <c r="AV179" s="232"/>
      <c r="AW179" s="24"/>
      <c r="AX179" s="24"/>
      <c r="AY179" s="232"/>
      <c r="AZ179" s="232"/>
      <c r="BA179" s="797"/>
      <c r="BB179" s="797"/>
      <c r="BC179" s="798"/>
    </row>
    <row r="180" spans="1:55" s="15" customFormat="1" ht="12" thickBot="1" x14ac:dyDescent="0.25">
      <c r="A180" s="1608"/>
      <c r="B180" s="1196"/>
      <c r="C180" s="394"/>
      <c r="D180" s="395"/>
      <c r="E180" s="395"/>
      <c r="F180" s="395"/>
      <c r="G180" s="395"/>
      <c r="H180" s="395"/>
      <c r="I180" s="395"/>
      <c r="J180" s="395"/>
      <c r="K180" s="395"/>
      <c r="L180" s="395"/>
      <c r="M180" s="395"/>
      <c r="N180" s="395"/>
      <c r="O180" s="395"/>
      <c r="P180" s="395"/>
      <c r="Q180" s="395"/>
      <c r="R180" s="395"/>
      <c r="S180" s="395"/>
      <c r="T180" s="371"/>
      <c r="U180" s="372"/>
      <c r="V180" s="371"/>
      <c r="W180" s="372"/>
      <c r="X180" s="396"/>
      <c r="Y180" s="396"/>
      <c r="Z180" s="397"/>
      <c r="AA180" s="396"/>
      <c r="AB180" s="397"/>
      <c r="AC180" s="396"/>
      <c r="AD180" s="398"/>
      <c r="AE180" s="310"/>
      <c r="AG180" s="396"/>
      <c r="AH180" s="399"/>
      <c r="AI180" s="399"/>
      <c r="AJ180" s="399"/>
      <c r="AK180" s="399"/>
      <c r="AL180" s="399"/>
      <c r="AM180" s="399"/>
      <c r="AN180" s="399"/>
      <c r="AO180" s="399"/>
      <c r="AP180" s="399"/>
      <c r="AQ180" s="400"/>
      <c r="AR180" s="366"/>
      <c r="AS180" s="131"/>
      <c r="AT180" s="808"/>
      <c r="AU180" s="399"/>
      <c r="AV180" s="399"/>
      <c r="AW180" s="67"/>
      <c r="AX180" s="67"/>
      <c r="AY180" s="399"/>
      <c r="AZ180" s="293"/>
      <c r="BA180" s="795"/>
      <c r="BB180" s="795"/>
      <c r="BC180" s="796"/>
    </row>
    <row r="181" spans="1:55" s="15" customFormat="1" ht="11.25" x14ac:dyDescent="0.2">
      <c r="A181" s="1610" t="s">
        <v>783</v>
      </c>
      <c r="B181" s="1611"/>
      <c r="C181" s="1611"/>
      <c r="D181" s="1611"/>
      <c r="E181" s="1611"/>
      <c r="F181" s="1611"/>
      <c r="G181" s="1611"/>
      <c r="H181" s="1611"/>
      <c r="I181" s="1611"/>
      <c r="J181" s="1611"/>
      <c r="K181" s="1611"/>
      <c r="L181" s="1611"/>
      <c r="M181" s="1611"/>
      <c r="N181" s="1611"/>
      <c r="O181" s="1611"/>
      <c r="P181" s="1611"/>
      <c r="Q181" s="1611"/>
      <c r="R181" s="1611"/>
      <c r="S181" s="1611"/>
      <c r="T181" s="1611"/>
      <c r="U181" s="1611"/>
      <c r="V181" s="1611"/>
      <c r="W181" s="1611"/>
      <c r="X181" s="1611"/>
      <c r="Y181" s="1611"/>
      <c r="Z181" s="1611"/>
      <c r="AA181" s="1611"/>
      <c r="AB181" s="1611"/>
      <c r="AC181" s="1611"/>
      <c r="AD181" s="1611"/>
      <c r="AE181" s="1611"/>
      <c r="AF181" s="1611"/>
      <c r="AG181" s="1612"/>
      <c r="AH181" s="1613"/>
      <c r="AI181" s="1611"/>
      <c r="AJ181" s="1611"/>
      <c r="AK181" s="1611"/>
      <c r="AL181" s="1611"/>
      <c r="AM181" s="1611"/>
      <c r="AN181" s="1611"/>
      <c r="AO181" s="1611"/>
      <c r="AP181" s="1611"/>
      <c r="AQ181" s="1611"/>
      <c r="AR181" s="1611"/>
      <c r="AS181" s="1611"/>
      <c r="AT181" s="1611"/>
      <c r="AU181" s="1611"/>
      <c r="AV181" s="1611"/>
      <c r="AW181" s="1611"/>
      <c r="AX181" s="1611"/>
      <c r="AY181" s="1611"/>
      <c r="AZ181" s="1611"/>
      <c r="BA181" s="1611"/>
      <c r="BB181" s="1611"/>
      <c r="BC181" s="1614"/>
    </row>
    <row r="182" spans="1:55" x14ac:dyDescent="0.2">
      <c r="A182" s="1177" t="s">
        <v>522</v>
      </c>
      <c r="B182" s="1175"/>
      <c r="C182" s="1175"/>
      <c r="D182" s="1175"/>
      <c r="E182" s="1175"/>
      <c r="F182" s="1175"/>
      <c r="G182" s="1175"/>
      <c r="H182" s="1175"/>
      <c r="I182" s="1175"/>
      <c r="J182" s="1175"/>
      <c r="K182" s="1175"/>
      <c r="L182" s="1175"/>
      <c r="M182" s="1175"/>
      <c r="N182" s="1175"/>
      <c r="O182" s="1175"/>
      <c r="P182" s="1175"/>
      <c r="Q182" s="1175"/>
      <c r="R182" s="1175"/>
      <c r="S182" s="1175"/>
      <c r="T182" s="1175"/>
      <c r="U182" s="1175"/>
      <c r="V182" s="1175"/>
      <c r="W182" s="1175"/>
      <c r="X182" s="1175"/>
      <c r="Y182" s="1175"/>
      <c r="Z182" s="1175"/>
      <c r="AA182" s="1175"/>
      <c r="AB182" s="1175"/>
      <c r="AC182" s="1175"/>
      <c r="AD182" s="1175"/>
      <c r="AE182" s="1175"/>
      <c r="AF182" s="1175"/>
      <c r="AG182" s="1176"/>
      <c r="AH182" s="1174"/>
      <c r="AI182" s="1175"/>
      <c r="AJ182" s="1175"/>
      <c r="AK182" s="1175"/>
      <c r="AL182" s="1175"/>
      <c r="AM182" s="1175"/>
      <c r="AN182" s="1175"/>
      <c r="AO182" s="1175"/>
      <c r="AP182" s="1175"/>
      <c r="AQ182" s="1175"/>
      <c r="AR182" s="1175"/>
      <c r="AS182" s="1175"/>
      <c r="AT182" s="1175"/>
      <c r="AU182" s="1175"/>
      <c r="AV182" s="1175"/>
      <c r="AW182" s="1175"/>
      <c r="AX182" s="1175"/>
      <c r="AY182" s="1175"/>
      <c r="AZ182" s="1175"/>
      <c r="BA182" s="1175"/>
      <c r="BB182" s="1175"/>
      <c r="BC182" s="1615"/>
    </row>
    <row r="183" spans="1:55" x14ac:dyDescent="0.2">
      <c r="A183" s="1177" t="s">
        <v>534</v>
      </c>
      <c r="B183" s="1175"/>
      <c r="C183" s="1175"/>
      <c r="D183" s="1175"/>
      <c r="E183" s="1175"/>
      <c r="F183" s="1175"/>
      <c r="G183" s="1175"/>
      <c r="H183" s="1175"/>
      <c r="I183" s="1175"/>
      <c r="J183" s="1175"/>
      <c r="K183" s="1175"/>
      <c r="L183" s="1175"/>
      <c r="M183" s="1175"/>
      <c r="N183" s="1175"/>
      <c r="O183" s="1175"/>
      <c r="P183" s="1175"/>
      <c r="Q183" s="1175"/>
      <c r="R183" s="1175"/>
      <c r="S183" s="1175"/>
      <c r="T183" s="1175"/>
      <c r="U183" s="1175"/>
      <c r="V183" s="1175"/>
      <c r="W183" s="1175"/>
      <c r="X183" s="1175"/>
      <c r="Y183" s="1175"/>
      <c r="Z183" s="1175"/>
      <c r="AA183" s="1175"/>
      <c r="AB183" s="1175"/>
      <c r="AC183" s="1175"/>
      <c r="AD183" s="1175"/>
      <c r="AE183" s="1175"/>
      <c r="AF183" s="1175"/>
      <c r="AG183" s="1176"/>
      <c r="AH183" s="1526"/>
      <c r="AI183" s="1527"/>
      <c r="AJ183" s="1527"/>
      <c r="AK183" s="1527"/>
      <c r="AL183" s="1527"/>
      <c r="AM183" s="1527"/>
      <c r="AN183" s="1527"/>
      <c r="AO183" s="1527"/>
      <c r="AP183" s="1527"/>
      <c r="AQ183" s="1527"/>
      <c r="AR183" s="1527"/>
      <c r="AS183" s="1527"/>
      <c r="AT183" s="1527"/>
      <c r="AU183" s="1527"/>
      <c r="AV183" s="1527"/>
      <c r="AW183" s="1527"/>
      <c r="AX183" s="1527"/>
      <c r="AY183" s="1527"/>
      <c r="AZ183" s="1527"/>
      <c r="BA183" s="1527"/>
      <c r="BB183" s="1527"/>
      <c r="BC183" s="1616"/>
    </row>
    <row r="184" spans="1:55" ht="13.5" thickBot="1" x14ac:dyDescent="0.25">
      <c r="A184" s="1617" t="s">
        <v>744</v>
      </c>
      <c r="B184" s="1618"/>
      <c r="C184" s="1618"/>
      <c r="D184" s="1618"/>
      <c r="E184" s="1618"/>
      <c r="F184" s="1618"/>
      <c r="G184" s="1618"/>
      <c r="H184" s="1618"/>
      <c r="I184" s="1618"/>
      <c r="J184" s="1618"/>
      <c r="K184" s="1618"/>
      <c r="L184" s="1618"/>
      <c r="M184" s="1618"/>
      <c r="N184" s="1618"/>
      <c r="O184" s="1618"/>
      <c r="P184" s="1618"/>
      <c r="Q184" s="1618"/>
      <c r="R184" s="1618"/>
      <c r="S184" s="1618"/>
      <c r="T184" s="1618"/>
      <c r="U184" s="1618"/>
      <c r="V184" s="1618"/>
      <c r="W184" s="1618"/>
      <c r="X184" s="1618"/>
      <c r="Y184" s="1618"/>
      <c r="Z184" s="1618"/>
      <c r="AA184" s="1618"/>
      <c r="AB184" s="1618"/>
      <c r="AC184" s="1618"/>
      <c r="AD184" s="1618"/>
      <c r="AE184" s="1618"/>
      <c r="AF184" s="1618"/>
      <c r="AG184" s="1619"/>
      <c r="AH184" s="363" t="s">
        <v>791</v>
      </c>
      <c r="AI184" s="364"/>
      <c r="AJ184" s="365"/>
      <c r="AK184" s="366"/>
      <c r="AL184" s="293"/>
      <c r="AM184" s="293"/>
      <c r="AN184" s="367"/>
      <c r="AO184" s="366"/>
      <c r="AP184" s="293"/>
      <c r="AQ184" s="293"/>
      <c r="AR184" s="367"/>
      <c r="AS184" s="366"/>
      <c r="AT184" s="366"/>
      <c r="AU184" s="293"/>
      <c r="AV184" s="293"/>
      <c r="AW184" s="638"/>
      <c r="AX184" s="368"/>
      <c r="AY184" s="368"/>
      <c r="AZ184" s="368"/>
      <c r="BA184" s="368"/>
      <c r="BB184" s="368"/>
      <c r="BC184" s="369"/>
    </row>
  </sheetData>
  <mergeCells count="218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55:B155"/>
    <mergeCell ref="A156:B156"/>
    <mergeCell ref="A157:B157"/>
    <mergeCell ref="A158:B158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159:B159"/>
    <mergeCell ref="T14:U14"/>
    <mergeCell ref="T15:U15"/>
    <mergeCell ref="T16:U16"/>
    <mergeCell ref="T17:U17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T140:U140"/>
    <mergeCell ref="T141:U141"/>
    <mergeCell ref="T142:U142"/>
    <mergeCell ref="T143:U143"/>
    <mergeCell ref="T94:U94"/>
    <mergeCell ref="T95:U95"/>
    <mergeCell ref="T96:U96"/>
    <mergeCell ref="T97:U97"/>
    <mergeCell ref="T48:U48"/>
    <mergeCell ref="T49:U49"/>
    <mergeCell ref="T50:U50"/>
    <mergeCell ref="T51:U51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view="pageBreakPreview" topLeftCell="A37" zoomScaleNormal="100" zoomScaleSheetLayoutView="100" workbookViewId="0">
      <selection activeCell="A55" sqref="A55:XFD59"/>
    </sheetView>
  </sheetViews>
  <sheetFormatPr baseColWidth="10" defaultColWidth="2.7109375" defaultRowHeight="12.75" x14ac:dyDescent="0.2"/>
  <sheetData>
    <row r="1" spans="1:34" ht="18" x14ac:dyDescent="0.2">
      <c r="A1" s="88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430" t="s">
        <v>776</v>
      </c>
      <c r="X1" s="430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4" ht="17.45" customHeight="1" x14ac:dyDescent="0.2">
      <c r="A2" s="88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95"/>
      <c r="Q2" s="163"/>
      <c r="R2" s="163"/>
      <c r="S2" s="16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09"/>
    </row>
    <row r="3" spans="1:34" ht="13.9" customHeight="1" thickBot="1" x14ac:dyDescent="0.25">
      <c r="A3" s="13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3"/>
    </row>
    <row r="4" spans="1:34" x14ac:dyDescent="0.2">
      <c r="A4" s="884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27" t="s">
        <v>8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524"/>
    </row>
    <row r="5" spans="1:34" x14ac:dyDescent="0.2">
      <c r="A5" s="5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59" t="s">
        <v>131</v>
      </c>
      <c r="U5" s="10"/>
      <c r="V5" s="10"/>
      <c r="W5" s="10"/>
      <c r="X5" s="10"/>
      <c r="Y5" s="10"/>
      <c r="Z5" s="10"/>
      <c r="AA5" s="59" t="s">
        <v>206</v>
      </c>
      <c r="AB5" s="10"/>
      <c r="AC5" s="24"/>
      <c r="AD5" s="10"/>
      <c r="AE5" s="10"/>
      <c r="AF5" s="10"/>
      <c r="AG5" s="309"/>
    </row>
    <row r="6" spans="1:34" x14ac:dyDescent="0.2">
      <c r="A6" s="5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14"/>
      <c r="U6" s="1015"/>
      <c r="V6" s="1015"/>
      <c r="W6" s="1015"/>
      <c r="X6" s="1015"/>
      <c r="Y6" s="1015"/>
      <c r="Z6" s="1016"/>
      <c r="AA6" s="1014"/>
      <c r="AB6" s="1015"/>
      <c r="AC6" s="1015"/>
      <c r="AD6" s="1015"/>
      <c r="AE6" s="1015"/>
      <c r="AF6" s="1015"/>
      <c r="AG6" s="1020"/>
    </row>
    <row r="7" spans="1:34" ht="13.5" thickBot="1" x14ac:dyDescent="0.25">
      <c r="A7" s="1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017"/>
      <c r="U7" s="1018"/>
      <c r="V7" s="1018"/>
      <c r="W7" s="1018"/>
      <c r="X7" s="1018"/>
      <c r="Y7" s="1018"/>
      <c r="Z7" s="1019"/>
      <c r="AA7" s="1017"/>
      <c r="AB7" s="1018"/>
      <c r="AC7" s="1018"/>
      <c r="AD7" s="1018"/>
      <c r="AE7" s="1018"/>
      <c r="AF7" s="1018"/>
      <c r="AG7" s="1021"/>
    </row>
    <row r="8" spans="1:34" x14ac:dyDescent="0.2">
      <c r="A8" s="813" t="s">
        <v>611</v>
      </c>
      <c r="B8" s="177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524"/>
      <c r="AH8" s="41"/>
    </row>
    <row r="9" spans="1:34" x14ac:dyDescent="0.2">
      <c r="A9" s="1007"/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9"/>
    </row>
    <row r="10" spans="1:34" x14ac:dyDescent="0.2">
      <c r="A10" s="1007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9"/>
    </row>
    <row r="11" spans="1:34" x14ac:dyDescent="0.2">
      <c r="A11" s="1007"/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9"/>
    </row>
    <row r="12" spans="1:34" x14ac:dyDescent="0.2">
      <c r="A12" s="1007"/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9"/>
    </row>
    <row r="13" spans="1:34" x14ac:dyDescent="0.2">
      <c r="A13" s="1007"/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9"/>
    </row>
    <row r="14" spans="1:34" ht="13.5" thickBot="1" x14ac:dyDescent="0.25">
      <c r="A14" s="1010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2"/>
    </row>
    <row r="15" spans="1:34" x14ac:dyDescent="0.2">
      <c r="A15" s="813" t="s">
        <v>132</v>
      </c>
      <c r="B15" s="177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177" t="s">
        <v>133</v>
      </c>
      <c r="N15" s="273"/>
      <c r="O15" s="273"/>
      <c r="P15" s="273"/>
      <c r="Q15" s="273"/>
      <c r="R15" s="273"/>
      <c r="S15" s="273"/>
      <c r="T15" s="273"/>
      <c r="U15" s="273"/>
      <c r="V15" s="177" t="s">
        <v>134</v>
      </c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524"/>
    </row>
    <row r="16" spans="1:34" x14ac:dyDescent="0.2">
      <c r="A16" s="994"/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1040"/>
      <c r="M16" s="994"/>
      <c r="N16" s="995"/>
      <c r="O16" s="995"/>
      <c r="P16" s="995"/>
      <c r="Q16" s="995"/>
      <c r="R16" s="995"/>
      <c r="S16" s="995"/>
      <c r="T16" s="995"/>
      <c r="U16" s="1040"/>
      <c r="V16" s="1001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3"/>
    </row>
    <row r="17" spans="1:34" x14ac:dyDescent="0.2">
      <c r="A17" s="994"/>
      <c r="B17" s="995"/>
      <c r="C17" s="995"/>
      <c r="D17" s="995"/>
      <c r="E17" s="995"/>
      <c r="F17" s="995"/>
      <c r="G17" s="995"/>
      <c r="H17" s="995"/>
      <c r="I17" s="995"/>
      <c r="J17" s="995"/>
      <c r="K17" s="995"/>
      <c r="L17" s="1040"/>
      <c r="M17" s="994"/>
      <c r="N17" s="995"/>
      <c r="O17" s="995"/>
      <c r="P17" s="995"/>
      <c r="Q17" s="995"/>
      <c r="R17" s="995"/>
      <c r="S17" s="995"/>
      <c r="T17" s="995"/>
      <c r="U17" s="1040"/>
      <c r="V17" s="1001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2"/>
      <c r="AG17" s="1003"/>
    </row>
    <row r="18" spans="1:34" ht="13.5" thickBot="1" x14ac:dyDescent="0.25">
      <c r="A18" s="997"/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1041"/>
      <c r="M18" s="997"/>
      <c r="N18" s="998"/>
      <c r="O18" s="998"/>
      <c r="P18" s="998"/>
      <c r="Q18" s="998"/>
      <c r="R18" s="998"/>
      <c r="S18" s="998"/>
      <c r="T18" s="998"/>
      <c r="U18" s="1041"/>
      <c r="V18" s="1004"/>
      <c r="W18" s="1005"/>
      <c r="X18" s="1005"/>
      <c r="Y18" s="1005"/>
      <c r="Z18" s="1005"/>
      <c r="AA18" s="1005"/>
      <c r="AB18" s="1005"/>
      <c r="AC18" s="1005"/>
      <c r="AD18" s="1005"/>
      <c r="AE18" s="1005"/>
      <c r="AF18" s="1005"/>
      <c r="AG18" s="1006"/>
    </row>
    <row r="19" spans="1:34" x14ac:dyDescent="0.2">
      <c r="A19" s="813" t="s">
        <v>273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22" t="s">
        <v>559</v>
      </c>
      <c r="Q19" s="273"/>
      <c r="R19" s="273"/>
      <c r="S19" s="273"/>
      <c r="T19" s="273"/>
      <c r="U19" s="273"/>
      <c r="V19" s="273"/>
      <c r="W19" s="273"/>
      <c r="X19" s="273"/>
      <c r="Y19" s="177" t="s">
        <v>274</v>
      </c>
      <c r="Z19" s="273"/>
      <c r="AA19" s="273"/>
      <c r="AB19" s="273"/>
      <c r="AC19" s="273"/>
      <c r="AD19" s="273"/>
      <c r="AE19" s="273"/>
      <c r="AF19" s="273"/>
      <c r="AG19" s="524"/>
    </row>
    <row r="20" spans="1:34" x14ac:dyDescent="0.2">
      <c r="A20" s="1022"/>
      <c r="B20" s="1023"/>
      <c r="C20" s="1023"/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4"/>
      <c r="P20" s="1028"/>
      <c r="Q20" s="1029"/>
      <c r="R20" s="1029"/>
      <c r="S20" s="1029"/>
      <c r="T20" s="1029"/>
      <c r="U20" s="1029"/>
      <c r="V20" s="1029"/>
      <c r="W20" s="1029"/>
      <c r="X20" s="1030"/>
      <c r="Y20" s="1034"/>
      <c r="Z20" s="1035"/>
      <c r="AA20" s="1035"/>
      <c r="AB20" s="1035"/>
      <c r="AC20" s="1035"/>
      <c r="AD20" s="1035"/>
      <c r="AE20" s="1035"/>
      <c r="AF20" s="1035"/>
      <c r="AG20" s="1036"/>
    </row>
    <row r="21" spans="1:34" ht="13.5" thickBot="1" x14ac:dyDescent="0.25">
      <c r="A21" s="1025"/>
      <c r="B21" s="1026"/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7"/>
      <c r="P21" s="1031"/>
      <c r="Q21" s="1032"/>
      <c r="R21" s="1032"/>
      <c r="S21" s="1032"/>
      <c r="T21" s="1032"/>
      <c r="U21" s="1032"/>
      <c r="V21" s="1032"/>
      <c r="W21" s="1032"/>
      <c r="X21" s="1033"/>
      <c r="Y21" s="1037"/>
      <c r="Z21" s="1038"/>
      <c r="AA21" s="1038"/>
      <c r="AB21" s="1038"/>
      <c r="AC21" s="1038"/>
      <c r="AD21" s="1038"/>
      <c r="AE21" s="1038"/>
      <c r="AF21" s="1038"/>
      <c r="AG21" s="1039"/>
    </row>
    <row r="22" spans="1:34" x14ac:dyDescent="0.2">
      <c r="A22" s="885" t="s">
        <v>191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524"/>
      <c r="AH22" s="41"/>
    </row>
    <row r="23" spans="1:34" x14ac:dyDescent="0.2">
      <c r="A23" s="59" t="s">
        <v>190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09"/>
    </row>
    <row r="24" spans="1:34" x14ac:dyDescent="0.2">
      <c r="A24" s="1001"/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002"/>
      <c r="AC24" s="1002"/>
      <c r="AD24" s="1002"/>
      <c r="AE24" s="1002"/>
      <c r="AF24" s="1002"/>
      <c r="AG24" s="1003"/>
    </row>
    <row r="25" spans="1:34" x14ac:dyDescent="0.2">
      <c r="A25" s="1001"/>
      <c r="B25" s="1002"/>
      <c r="C25" s="1002"/>
      <c r="D25" s="1002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  <c r="Z25" s="1002"/>
      <c r="AA25" s="1002"/>
      <c r="AB25" s="1002"/>
      <c r="AC25" s="1002"/>
      <c r="AD25" s="1002"/>
      <c r="AE25" s="1002"/>
      <c r="AF25" s="1002"/>
      <c r="AG25" s="1003"/>
    </row>
    <row r="26" spans="1:34" ht="13.5" thickBot="1" x14ac:dyDescent="0.25">
      <c r="A26" s="1004"/>
      <c r="B26" s="1005"/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5"/>
      <c r="U26" s="1005"/>
      <c r="V26" s="1005"/>
      <c r="W26" s="1005"/>
      <c r="X26" s="1005"/>
      <c r="Y26" s="1005"/>
      <c r="Z26" s="1005"/>
      <c r="AA26" s="1005"/>
      <c r="AB26" s="1005"/>
      <c r="AC26" s="1005"/>
      <c r="AD26" s="1005"/>
      <c r="AE26" s="1005"/>
      <c r="AF26" s="1005"/>
      <c r="AG26" s="1006"/>
    </row>
    <row r="27" spans="1:34" x14ac:dyDescent="0.2">
      <c r="A27" s="884" t="s">
        <v>271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177" t="s">
        <v>135</v>
      </c>
      <c r="O27" s="273"/>
      <c r="P27" s="273"/>
      <c r="Q27" s="273"/>
      <c r="R27" s="177" t="s">
        <v>136</v>
      </c>
      <c r="S27" s="273"/>
      <c r="T27" s="273"/>
      <c r="U27" s="273"/>
      <c r="V27" s="273"/>
      <c r="W27" s="177" t="s">
        <v>137</v>
      </c>
      <c r="X27" s="273"/>
      <c r="Y27" s="273"/>
      <c r="Z27" s="273"/>
      <c r="AA27" s="273"/>
      <c r="AB27" s="177"/>
      <c r="AC27" s="177" t="s">
        <v>871</v>
      </c>
      <c r="AD27" s="177"/>
      <c r="AE27" s="273"/>
      <c r="AF27" s="273"/>
      <c r="AG27" s="524"/>
    </row>
    <row r="28" spans="1:34" x14ac:dyDescent="0.2">
      <c r="A28" s="5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4" t="s">
        <v>138</v>
      </c>
      <c r="S28" s="10"/>
      <c r="T28" s="10"/>
      <c r="U28" s="10"/>
      <c r="V28" s="10"/>
      <c r="W28" s="24" t="s">
        <v>139</v>
      </c>
      <c r="X28" s="10"/>
      <c r="Y28" s="10"/>
      <c r="Z28" s="10"/>
      <c r="AA28" s="10"/>
      <c r="AB28" s="24"/>
      <c r="AC28" s="24" t="s">
        <v>36</v>
      </c>
      <c r="AD28" s="24"/>
      <c r="AE28" s="10"/>
      <c r="AF28" s="10"/>
      <c r="AG28" s="309"/>
    </row>
    <row r="29" spans="1:34" x14ac:dyDescent="0.2">
      <c r="A29" s="5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09"/>
    </row>
    <row r="30" spans="1:34" x14ac:dyDescent="0.2">
      <c r="A30" s="55"/>
      <c r="B30" s="24" t="s">
        <v>140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57"/>
      <c r="O30" s="283"/>
      <c r="P30" s="10"/>
      <c r="Q30" s="10"/>
      <c r="R30" s="157"/>
      <c r="S30" s="10"/>
      <c r="T30" s="283"/>
      <c r="U30" s="10"/>
      <c r="V30" s="10"/>
      <c r="W30" s="1000"/>
      <c r="X30" s="1000"/>
      <c r="Y30" s="1000"/>
      <c r="Z30" s="1000"/>
      <c r="AA30" s="10"/>
      <c r="AB30" s="283"/>
      <c r="AC30" s="10"/>
      <c r="AD30" s="283"/>
      <c r="AE30" s="157"/>
      <c r="AF30" s="10"/>
      <c r="AG30" s="309"/>
    </row>
    <row r="31" spans="1:34" x14ac:dyDescent="0.2">
      <c r="A31" s="5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83"/>
      <c r="P31" s="10"/>
      <c r="Q31" s="10"/>
      <c r="R31" s="10"/>
      <c r="S31" s="10"/>
      <c r="T31" s="283"/>
      <c r="U31" s="10"/>
      <c r="V31" s="10"/>
      <c r="W31" s="10"/>
      <c r="X31" s="10"/>
      <c r="Y31" s="10"/>
      <c r="Z31" s="10"/>
      <c r="AA31" s="10"/>
      <c r="AB31" s="283"/>
      <c r="AC31" s="10"/>
      <c r="AD31" s="283"/>
      <c r="AE31" s="10"/>
      <c r="AF31" s="10"/>
      <c r="AG31" s="309"/>
    </row>
    <row r="32" spans="1:34" x14ac:dyDescent="0.2">
      <c r="A32" s="55"/>
      <c r="B32" s="24" t="s">
        <v>141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7"/>
      <c r="O32" s="283"/>
      <c r="P32" s="10"/>
      <c r="Q32" s="10"/>
      <c r="R32" s="157"/>
      <c r="S32" s="10"/>
      <c r="T32" s="283"/>
      <c r="U32" s="10"/>
      <c r="V32" s="10"/>
      <c r="W32" s="1000"/>
      <c r="X32" s="1000"/>
      <c r="Y32" s="1000"/>
      <c r="Z32" s="1000"/>
      <c r="AA32" s="10"/>
      <c r="AB32" s="283"/>
      <c r="AC32" s="10"/>
      <c r="AD32" s="283"/>
      <c r="AE32" s="157"/>
      <c r="AF32" s="10"/>
      <c r="AG32" s="309"/>
    </row>
    <row r="33" spans="1:33" x14ac:dyDescent="0.2">
      <c r="A33" s="5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83"/>
      <c r="P33" s="10"/>
      <c r="Q33" s="10"/>
      <c r="R33" s="10"/>
      <c r="S33" s="10"/>
      <c r="T33" s="283"/>
      <c r="U33" s="10"/>
      <c r="V33" s="10"/>
      <c r="W33" s="10"/>
      <c r="X33" s="10"/>
      <c r="Y33" s="10"/>
      <c r="Z33" s="10"/>
      <c r="AA33" s="10"/>
      <c r="AB33" s="283"/>
      <c r="AC33" s="10"/>
      <c r="AD33" s="283"/>
      <c r="AE33" s="10"/>
      <c r="AF33" s="10"/>
      <c r="AG33" s="309"/>
    </row>
    <row r="34" spans="1:33" x14ac:dyDescent="0.2">
      <c r="A34" s="55"/>
      <c r="B34" s="24" t="s">
        <v>142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57"/>
      <c r="O34" s="283"/>
      <c r="P34" s="10"/>
      <c r="Q34" s="10"/>
      <c r="R34" s="157"/>
      <c r="S34" s="10"/>
      <c r="T34" s="283"/>
      <c r="U34" s="10"/>
      <c r="V34" s="10"/>
      <c r="W34" s="1000"/>
      <c r="X34" s="1000"/>
      <c r="Y34" s="1000"/>
      <c r="Z34" s="1000"/>
      <c r="AA34" s="10"/>
      <c r="AB34" s="283"/>
      <c r="AC34" s="10"/>
      <c r="AD34" s="283"/>
      <c r="AE34" s="157"/>
      <c r="AF34" s="10"/>
      <c r="AG34" s="309"/>
    </row>
    <row r="35" spans="1:33" ht="13.5" thickBot="1" x14ac:dyDescent="0.25">
      <c r="A35" s="1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23"/>
    </row>
    <row r="36" spans="1:33" x14ac:dyDescent="0.2">
      <c r="A36" s="886" t="s">
        <v>272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177" t="s">
        <v>135</v>
      </c>
      <c r="O36" s="273"/>
      <c r="P36" s="273"/>
      <c r="Q36" s="273"/>
      <c r="R36" s="177" t="s">
        <v>136</v>
      </c>
      <c r="S36" s="273"/>
      <c r="T36" s="273"/>
      <c r="U36" s="273"/>
      <c r="V36" s="273"/>
      <c r="W36" s="177" t="s">
        <v>137</v>
      </c>
      <c r="X36" s="273"/>
      <c r="Y36" s="273"/>
      <c r="Z36" s="273"/>
      <c r="AA36" s="273"/>
      <c r="AB36" s="177"/>
      <c r="AC36" s="177" t="s">
        <v>871</v>
      </c>
      <c r="AD36" s="177"/>
      <c r="AE36" s="273"/>
      <c r="AF36" s="273"/>
      <c r="AG36" s="524"/>
    </row>
    <row r="37" spans="1:33" x14ac:dyDescent="0.2">
      <c r="A37" s="5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 t="s">
        <v>138</v>
      </c>
      <c r="S37" s="10"/>
      <c r="T37" s="10"/>
      <c r="U37" s="10"/>
      <c r="V37" s="10"/>
      <c r="W37" s="24" t="s">
        <v>139</v>
      </c>
      <c r="X37" s="10"/>
      <c r="Y37" s="10"/>
      <c r="Z37" s="10"/>
      <c r="AA37" s="10"/>
      <c r="AB37" s="24"/>
      <c r="AC37" s="24" t="s">
        <v>36</v>
      </c>
      <c r="AD37" s="24"/>
      <c r="AE37" s="10"/>
      <c r="AF37" s="10"/>
      <c r="AG37" s="309"/>
    </row>
    <row r="38" spans="1:33" x14ac:dyDescent="0.2">
      <c r="A38" s="55"/>
      <c r="B38" s="24" t="s">
        <v>143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09"/>
    </row>
    <row r="39" spans="1:33" x14ac:dyDescent="0.2">
      <c r="A39" s="55"/>
      <c r="B39" s="24" t="s">
        <v>144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57"/>
      <c r="O39" s="283"/>
      <c r="P39" s="10"/>
      <c r="Q39" s="10"/>
      <c r="R39" s="157"/>
      <c r="S39" s="10"/>
      <c r="T39" s="283"/>
      <c r="U39" s="10"/>
      <c r="V39" s="10"/>
      <c r="W39" s="1000"/>
      <c r="X39" s="1000"/>
      <c r="Y39" s="1000"/>
      <c r="Z39" s="1000"/>
      <c r="AA39" s="10"/>
      <c r="AB39" s="283"/>
      <c r="AC39" s="10"/>
      <c r="AD39" s="283"/>
      <c r="AE39" s="157"/>
      <c r="AF39" s="10"/>
      <c r="AG39" s="309"/>
    </row>
    <row r="40" spans="1:33" x14ac:dyDescent="0.2">
      <c r="A40" s="55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83"/>
      <c r="P40" s="10"/>
      <c r="Q40" s="10"/>
      <c r="R40" s="10"/>
      <c r="S40" s="10"/>
      <c r="T40" s="283"/>
      <c r="U40" s="10"/>
      <c r="V40" s="10"/>
      <c r="W40" s="10"/>
      <c r="X40" s="10"/>
      <c r="Y40" s="10"/>
      <c r="Z40" s="10"/>
      <c r="AA40" s="10"/>
      <c r="AB40" s="283"/>
      <c r="AC40" s="10"/>
      <c r="AD40" s="283"/>
      <c r="AE40" s="10"/>
      <c r="AF40" s="10"/>
      <c r="AG40" s="309"/>
    </row>
    <row r="41" spans="1:33" x14ac:dyDescent="0.2">
      <c r="A41" s="55"/>
      <c r="B41" s="24" t="s">
        <v>145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09"/>
    </row>
    <row r="42" spans="1:33" x14ac:dyDescent="0.2">
      <c r="A42" s="55"/>
      <c r="B42" s="24" t="s">
        <v>146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57"/>
      <c r="O42" s="283"/>
      <c r="P42" s="10"/>
      <c r="Q42" s="10"/>
      <c r="R42" s="157"/>
      <c r="S42" s="10"/>
      <c r="T42" s="283"/>
      <c r="U42" s="10"/>
      <c r="V42" s="10"/>
      <c r="W42" s="1000"/>
      <c r="X42" s="1000"/>
      <c r="Y42" s="1000"/>
      <c r="Z42" s="1000"/>
      <c r="AA42" s="10"/>
      <c r="AB42" s="283"/>
      <c r="AC42" s="10"/>
      <c r="AD42" s="283"/>
      <c r="AE42" s="157"/>
      <c r="AF42" s="10"/>
      <c r="AG42" s="309"/>
    </row>
    <row r="43" spans="1:33" x14ac:dyDescent="0.2">
      <c r="A43" s="55"/>
      <c r="B43" s="2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09"/>
    </row>
    <row r="44" spans="1:33" x14ac:dyDescent="0.2">
      <c r="A44" s="55"/>
      <c r="B44" s="24" t="s">
        <v>147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09"/>
    </row>
    <row r="45" spans="1:33" x14ac:dyDescent="0.2">
      <c r="A45" s="55"/>
      <c r="B45" s="24" t="s">
        <v>148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57"/>
      <c r="O45" s="283"/>
      <c r="P45" s="10"/>
      <c r="Q45" s="10"/>
      <c r="R45" s="157"/>
      <c r="S45" s="10"/>
      <c r="T45" s="283"/>
      <c r="U45" s="10"/>
      <c r="V45" s="10"/>
      <c r="W45" s="1000"/>
      <c r="X45" s="1000"/>
      <c r="Y45" s="1000"/>
      <c r="Z45" s="1000"/>
      <c r="AA45" s="10"/>
      <c r="AB45" s="283"/>
      <c r="AC45" s="10"/>
      <c r="AD45" s="283"/>
      <c r="AE45" s="157"/>
      <c r="AF45" s="10"/>
      <c r="AG45" s="309"/>
    </row>
    <row r="46" spans="1:33" ht="13.5" thickBot="1" x14ac:dyDescent="0.25">
      <c r="A46" s="13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523"/>
    </row>
    <row r="47" spans="1:33" x14ac:dyDescent="0.2">
      <c r="A47" s="884" t="s">
        <v>284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524"/>
    </row>
    <row r="48" spans="1:33" x14ac:dyDescent="0.2">
      <c r="A48" s="994"/>
      <c r="B48" s="995"/>
      <c r="C48" s="995"/>
      <c r="D48" s="995"/>
      <c r="E48" s="995"/>
      <c r="F48" s="995"/>
      <c r="G48" s="995"/>
      <c r="H48" s="995"/>
      <c r="I48" s="995"/>
      <c r="J48" s="995"/>
      <c r="K48" s="995"/>
      <c r="L48" s="995"/>
      <c r="M48" s="995"/>
      <c r="N48" s="995"/>
      <c r="O48" s="995"/>
      <c r="P48" s="995"/>
      <c r="Q48" s="995"/>
      <c r="R48" s="995"/>
      <c r="S48" s="995"/>
      <c r="T48" s="995"/>
      <c r="U48" s="995"/>
      <c r="V48" s="995"/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6"/>
    </row>
    <row r="49" spans="1:34" ht="13.5" thickBot="1" x14ac:dyDescent="0.25">
      <c r="A49" s="997"/>
      <c r="B49" s="998"/>
      <c r="C49" s="998"/>
      <c r="D49" s="998"/>
      <c r="E49" s="998"/>
      <c r="F49" s="998"/>
      <c r="G49" s="998"/>
      <c r="H49" s="998"/>
      <c r="I49" s="998"/>
      <c r="J49" s="998"/>
      <c r="K49" s="998"/>
      <c r="L49" s="998"/>
      <c r="M49" s="998"/>
      <c r="N49" s="998"/>
      <c r="O49" s="998"/>
      <c r="P49" s="998"/>
      <c r="Q49" s="998"/>
      <c r="R49" s="998"/>
      <c r="S49" s="998"/>
      <c r="T49" s="998"/>
      <c r="U49" s="998"/>
      <c r="V49" s="998"/>
      <c r="W49" s="998"/>
      <c r="X49" s="998"/>
      <c r="Y49" s="998"/>
      <c r="Z49" s="998"/>
      <c r="AA49" s="998"/>
      <c r="AB49" s="998"/>
      <c r="AC49" s="998"/>
      <c r="AD49" s="998"/>
      <c r="AE49" s="998"/>
      <c r="AF49" s="998"/>
      <c r="AG49" s="999"/>
    </row>
    <row r="50" spans="1:34" x14ac:dyDescent="0.2">
      <c r="A50" s="884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524"/>
    </row>
    <row r="51" spans="1:34" x14ac:dyDescent="0.2">
      <c r="A51" s="157"/>
      <c r="B51" s="54" t="s">
        <v>574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09"/>
    </row>
    <row r="52" spans="1:34" x14ac:dyDescent="0.2">
      <c r="A52" s="5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24"/>
      <c r="P52" s="10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525"/>
    </row>
    <row r="53" spans="1:34" x14ac:dyDescent="0.2">
      <c r="A53" s="5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24"/>
      <c r="P53" s="10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525"/>
    </row>
    <row r="54" spans="1:34" x14ac:dyDescent="0.2">
      <c r="A54" s="5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24"/>
      <c r="P54" s="10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525"/>
    </row>
    <row r="55" spans="1:34" x14ac:dyDescent="0.2">
      <c r="A55" s="5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24"/>
      <c r="P55" s="10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525"/>
    </row>
    <row r="56" spans="1:34" x14ac:dyDescent="0.2">
      <c r="A56" s="887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10"/>
      <c r="N56" s="324"/>
      <c r="O56" s="5"/>
      <c r="P56" s="10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525"/>
      <c r="AH56" s="41"/>
    </row>
    <row r="57" spans="1:34" s="806" customFormat="1" ht="13.15" customHeight="1" x14ac:dyDescent="0.2">
      <c r="A57" s="888"/>
      <c r="B57" s="872"/>
      <c r="C57" s="872"/>
      <c r="D57" s="872"/>
      <c r="E57" s="872"/>
      <c r="F57" s="872"/>
      <c r="G57" s="872"/>
      <c r="H57" s="872"/>
      <c r="I57" s="872"/>
      <c r="J57" s="872"/>
      <c r="K57" s="845"/>
      <c r="L57" s="845"/>
      <c r="M57" s="845"/>
      <c r="N57" s="845"/>
      <c r="O57" s="158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9"/>
    </row>
    <row r="58" spans="1:34" s="879" customFormat="1" ht="28.5" customHeight="1" x14ac:dyDescent="0.2">
      <c r="A58" s="889" t="s">
        <v>24</v>
      </c>
      <c r="B58" s="881"/>
      <c r="C58" s="881"/>
      <c r="D58" s="881"/>
      <c r="E58" s="881"/>
      <c r="F58" s="881"/>
      <c r="G58" s="881"/>
      <c r="H58" s="881"/>
      <c r="I58" s="881"/>
      <c r="J58" s="881"/>
      <c r="K58" s="881"/>
      <c r="L58" s="881"/>
      <c r="M58" s="992" t="s">
        <v>919</v>
      </c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2"/>
      <c r="AA58" s="992"/>
      <c r="AB58" s="992"/>
      <c r="AC58" s="992"/>
      <c r="AD58" s="992"/>
      <c r="AE58" s="992"/>
      <c r="AF58" s="992"/>
      <c r="AG58" s="993"/>
    </row>
    <row r="59" spans="1:34" s="806" customFormat="1" ht="13.15" customHeight="1" x14ac:dyDescent="0.2">
      <c r="A59" s="888"/>
      <c r="B59" s="845"/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845"/>
      <c r="N59" s="845"/>
      <c r="O59" s="158"/>
      <c r="P59" s="845"/>
      <c r="Q59" s="845"/>
      <c r="R59" s="845"/>
      <c r="S59" s="845"/>
      <c r="T59" s="845"/>
      <c r="U59" s="845"/>
      <c r="V59" s="845"/>
      <c r="W59" s="845"/>
      <c r="X59" s="845"/>
      <c r="Y59" s="845"/>
      <c r="Z59" s="845"/>
      <c r="AA59" s="845"/>
      <c r="AB59" s="845"/>
      <c r="AC59" s="845"/>
      <c r="AD59" s="845"/>
      <c r="AE59" s="845"/>
      <c r="AF59" s="845"/>
      <c r="AG59" s="849"/>
    </row>
    <row r="60" spans="1:34" x14ac:dyDescent="0.2">
      <c r="A60" s="5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4"/>
      <c r="O60" s="5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09"/>
      <c r="AH60" s="41"/>
    </row>
    <row r="61" spans="1:34" ht="13.5" thickBot="1" x14ac:dyDescent="0.25">
      <c r="A61" s="130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13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523"/>
    </row>
    <row r="62" spans="1:34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</sheetData>
  <mergeCells count="19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M58:AG58"/>
    <mergeCell ref="A48:AG49"/>
    <mergeCell ref="W42:Z42"/>
    <mergeCell ref="W45:Z45"/>
    <mergeCell ref="W30:Z30"/>
    <mergeCell ref="W32:Z32"/>
    <mergeCell ref="W34:Z34"/>
    <mergeCell ref="W39:Z39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view="pageBreakPreview" topLeftCell="A55" zoomScale="115" zoomScaleNormal="100" zoomScaleSheetLayoutView="115" workbookViewId="0">
      <selection activeCell="A67" sqref="A67:XFD71"/>
    </sheetView>
  </sheetViews>
  <sheetFormatPr baseColWidth="10" defaultColWidth="2.7109375" defaultRowHeight="12.75" x14ac:dyDescent="0.2"/>
  <cols>
    <col min="1" max="16384" width="2.7109375" style="41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185"/>
      <c r="W1" s="430" t="s">
        <v>13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4.9000000000000004" customHeight="1" thickBot="1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x14ac:dyDescent="0.2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98"/>
    </row>
    <row r="4" spans="1:33" ht="18" x14ac:dyDescent="0.25">
      <c r="A4" s="22"/>
      <c r="B4" s="563" t="s">
        <v>745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08"/>
      <c r="Q4" s="408"/>
      <c r="R4" s="24"/>
      <c r="S4" s="24"/>
      <c r="T4" s="189"/>
      <c r="U4" s="189"/>
      <c r="V4" s="189"/>
      <c r="W4" s="264"/>
      <c r="X4" s="189"/>
      <c r="Y4" s="189"/>
      <c r="Z4" s="189"/>
      <c r="AA4" s="189"/>
      <c r="AB4" s="189"/>
      <c r="AC4" s="189"/>
      <c r="AD4" s="189"/>
      <c r="AE4" s="189"/>
      <c r="AF4" s="189"/>
      <c r="AG4" s="199"/>
    </row>
    <row r="5" spans="1:33" ht="5.0999999999999996" customHeight="1" thickBot="1" x14ac:dyDescent="0.25">
      <c r="A5" s="19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94"/>
    </row>
    <row r="6" spans="1:33" ht="18" x14ac:dyDescent="0.25">
      <c r="A6" s="427"/>
      <c r="B6" s="639" t="s">
        <v>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18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524"/>
    </row>
    <row r="7" spans="1:33" ht="13.15" customHeight="1" x14ac:dyDescent="0.2">
      <c r="A7" s="20"/>
      <c r="B7" s="156" t="s">
        <v>282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71"/>
      <c r="T7" s="171"/>
      <c r="U7" s="171"/>
      <c r="V7" s="171"/>
      <c r="W7" s="171"/>
      <c r="X7" s="10"/>
      <c r="Y7" s="10"/>
      <c r="Z7" s="10"/>
      <c r="AA7" s="10"/>
      <c r="AB7" s="10"/>
      <c r="AC7" s="10"/>
      <c r="AD7" s="10"/>
      <c r="AE7" s="10"/>
      <c r="AF7" s="10"/>
      <c r="AG7" s="309"/>
    </row>
    <row r="8" spans="1:33" ht="4.9000000000000004" customHeight="1" x14ac:dyDescent="0.2">
      <c r="A8" s="31"/>
      <c r="B8" s="15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71"/>
      <c r="S8" s="171"/>
      <c r="T8" s="171"/>
      <c r="U8" s="171"/>
      <c r="V8" s="171"/>
      <c r="W8" s="171"/>
      <c r="X8" s="10"/>
      <c r="Y8" s="10"/>
      <c r="Z8" s="10"/>
      <c r="AA8" s="10"/>
      <c r="AB8" s="10"/>
      <c r="AC8" s="10"/>
      <c r="AD8" s="10"/>
      <c r="AE8" s="10"/>
      <c r="AF8" s="10"/>
      <c r="AG8" s="309"/>
    </row>
    <row r="9" spans="1:33" ht="13.15" customHeight="1" x14ac:dyDescent="0.2">
      <c r="A9" s="187"/>
      <c r="B9" s="156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09"/>
    </row>
    <row r="10" spans="1:33" ht="13.15" customHeight="1" x14ac:dyDescent="0.2">
      <c r="A10" s="20"/>
      <c r="B10" s="156" t="s">
        <v>283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9"/>
    </row>
    <row r="11" spans="1:33" ht="4.9000000000000004" customHeight="1" x14ac:dyDescent="0.2">
      <c r="A11" s="31"/>
      <c r="B11" s="15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09"/>
    </row>
    <row r="12" spans="1:33" ht="13.15" customHeight="1" thickBot="1" x14ac:dyDescent="0.25">
      <c r="A12" s="187"/>
      <c r="B12" s="156" t="s">
        <v>189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9"/>
    </row>
    <row r="13" spans="1:33" ht="13.15" customHeight="1" x14ac:dyDescent="0.2">
      <c r="A13" s="20"/>
      <c r="B13" s="156" t="s">
        <v>906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71"/>
      <c r="V13" s="300" t="s">
        <v>206</v>
      </c>
      <c r="W13" s="428"/>
      <c r="X13" s="273"/>
      <c r="Y13" s="273"/>
      <c r="Z13" s="273"/>
      <c r="AA13" s="273"/>
      <c r="AB13" s="273"/>
      <c r="AC13" s="273"/>
      <c r="AD13" s="273"/>
      <c r="AE13" s="273"/>
      <c r="AF13" s="273"/>
      <c r="AG13" s="524"/>
    </row>
    <row r="14" spans="1:33" ht="4.9000000000000004" customHeight="1" x14ac:dyDescent="0.2">
      <c r="A14" s="20"/>
      <c r="B14" s="15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7"/>
      <c r="V14" s="1529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</row>
    <row r="15" spans="1:33" ht="13.15" customHeight="1" x14ac:dyDescent="0.2">
      <c r="A15" s="187"/>
      <c r="B15" s="156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7"/>
      <c r="V15" s="1529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</row>
    <row r="16" spans="1:33" x14ac:dyDescent="0.2">
      <c r="A16" s="20"/>
      <c r="B16" s="156" t="s">
        <v>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7"/>
      <c r="V16" s="1529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</row>
    <row r="17" spans="1:33" ht="4.9000000000000004" customHeight="1" thickBot="1" x14ac:dyDescent="0.25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27"/>
      <c r="V17" s="1532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4"/>
    </row>
    <row r="18" spans="1:33" ht="13.15" customHeight="1" x14ac:dyDescent="0.2">
      <c r="A18" s="176" t="s">
        <v>611</v>
      </c>
      <c r="B18" s="177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524"/>
      <c r="V18" s="300" t="s">
        <v>596</v>
      </c>
      <c r="W18" s="177"/>
      <c r="X18" s="273"/>
      <c r="Y18" s="273"/>
      <c r="Z18" s="273"/>
      <c r="AA18" s="273"/>
      <c r="AB18" s="273"/>
      <c r="AC18" s="273"/>
      <c r="AD18" s="273"/>
      <c r="AE18" s="273"/>
      <c r="AF18" s="273"/>
      <c r="AG18" s="524"/>
    </row>
    <row r="19" spans="1:33" ht="13.15" customHeight="1" x14ac:dyDescent="0.2">
      <c r="A19" s="1535"/>
      <c r="B19" s="1008"/>
      <c r="C19" s="1008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9"/>
      <c r="V19" s="429" t="s">
        <v>597</v>
      </c>
      <c r="W19" s="24"/>
      <c r="X19" s="10"/>
      <c r="Y19" s="10"/>
      <c r="Z19" s="10"/>
      <c r="AA19" s="10"/>
      <c r="AB19" s="10"/>
      <c r="AC19" s="10"/>
      <c r="AD19" s="10"/>
      <c r="AE19" s="10"/>
      <c r="AF19" s="10"/>
      <c r="AG19" s="309"/>
    </row>
    <row r="20" spans="1:33" ht="13.15" customHeight="1" x14ac:dyDescent="0.2">
      <c r="A20" s="1535"/>
      <c r="B20" s="1008"/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9"/>
      <c r="V20" s="1416"/>
      <c r="W20" s="995"/>
      <c r="X20" s="995"/>
      <c r="Y20" s="995"/>
      <c r="Z20" s="995"/>
      <c r="AA20" s="995"/>
      <c r="AB20" s="995"/>
      <c r="AC20" s="995"/>
      <c r="AD20" s="995"/>
      <c r="AE20" s="995"/>
      <c r="AF20" s="995"/>
      <c r="AG20" s="996"/>
    </row>
    <row r="21" spans="1:33" ht="13.15" customHeight="1" x14ac:dyDescent="0.2">
      <c r="A21" s="1535"/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9"/>
      <c r="V21" s="1416"/>
      <c r="W21" s="995"/>
      <c r="X21" s="995"/>
      <c r="Y21" s="995"/>
      <c r="Z21" s="995"/>
      <c r="AA21" s="995"/>
      <c r="AB21" s="995"/>
      <c r="AC21" s="995"/>
      <c r="AD21" s="995"/>
      <c r="AE21" s="995"/>
      <c r="AF21" s="995"/>
      <c r="AG21" s="996"/>
    </row>
    <row r="22" spans="1:33" ht="13.15" customHeight="1" x14ac:dyDescent="0.2">
      <c r="A22" s="1535"/>
      <c r="B22" s="1008"/>
      <c r="C22" s="1008"/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9"/>
      <c r="V22" s="1416"/>
      <c r="W22" s="995"/>
      <c r="X22" s="995"/>
      <c r="Y22" s="995"/>
      <c r="Z22" s="995"/>
      <c r="AA22" s="995"/>
      <c r="AB22" s="995"/>
      <c r="AC22" s="995"/>
      <c r="AD22" s="995"/>
      <c r="AE22" s="995"/>
      <c r="AF22" s="995"/>
      <c r="AG22" s="996"/>
    </row>
    <row r="23" spans="1:33" ht="13.15" customHeight="1" thickBot="1" x14ac:dyDescent="0.25">
      <c r="A23" s="1651"/>
      <c r="B23" s="1011"/>
      <c r="C23" s="1011"/>
      <c r="D23" s="1011"/>
      <c r="E23" s="1011"/>
      <c r="F23" s="1011"/>
      <c r="G23" s="1011"/>
      <c r="H23" s="1011"/>
      <c r="I23" s="1011"/>
      <c r="J23" s="1011"/>
      <c r="K23" s="1011"/>
      <c r="L23" s="1011"/>
      <c r="M23" s="1011"/>
      <c r="N23" s="1011"/>
      <c r="O23" s="1011"/>
      <c r="P23" s="1011"/>
      <c r="Q23" s="1011"/>
      <c r="R23" s="1011"/>
      <c r="S23" s="1011"/>
      <c r="T23" s="1011"/>
      <c r="U23" s="1012"/>
      <c r="V23" s="1417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9"/>
    </row>
    <row r="24" spans="1:33" ht="4.9000000000000004" customHeight="1" x14ac:dyDescent="0.2">
      <c r="A24" s="637"/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75"/>
    </row>
    <row r="25" spans="1:33" ht="13.15" customHeight="1" x14ac:dyDescent="0.2">
      <c r="A25" s="20" t="s">
        <v>546</v>
      </c>
      <c r="B25" s="24"/>
      <c r="C25" s="10"/>
      <c r="D25" s="10"/>
      <c r="E25" s="10"/>
      <c r="F25" s="10"/>
      <c r="G25" s="10"/>
      <c r="H25" s="10"/>
      <c r="I25" s="160"/>
      <c r="J25" s="160"/>
      <c r="K25" s="160"/>
      <c r="L25" s="160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309"/>
    </row>
    <row r="26" spans="1:33" ht="13.15" customHeight="1" x14ac:dyDescent="0.2">
      <c r="A26" s="20" t="s">
        <v>544</v>
      </c>
      <c r="B26" s="10"/>
      <c r="C26" s="385"/>
      <c r="D26" s="385"/>
      <c r="E26" s="385"/>
      <c r="F26" s="359"/>
      <c r="G26" s="359"/>
      <c r="H26" s="359"/>
      <c r="I26" s="359"/>
      <c r="J26" s="359"/>
      <c r="K26" s="160"/>
      <c r="L26" s="160"/>
      <c r="M26" s="414" t="s">
        <v>547</v>
      </c>
      <c r="N26" s="160"/>
      <c r="O26" s="160"/>
      <c r="P26" s="160"/>
      <c r="Q26" s="160"/>
      <c r="R26" s="160"/>
      <c r="S26" s="160"/>
      <c r="T26" s="10"/>
      <c r="U26" s="55" t="s">
        <v>876</v>
      </c>
      <c r="W26" s="10"/>
      <c r="X26" s="10"/>
      <c r="Y26" s="10"/>
      <c r="Z26" s="10"/>
      <c r="AA26" s="55" t="s">
        <v>545</v>
      </c>
      <c r="AB26" s="10"/>
      <c r="AC26" s="10"/>
      <c r="AD26" s="10"/>
      <c r="AE26" s="10"/>
      <c r="AF26" s="10"/>
      <c r="AG26" s="309"/>
    </row>
    <row r="27" spans="1:33" ht="13.15" customHeight="1" x14ac:dyDescent="0.2">
      <c r="A27" s="1653"/>
      <c r="B27" s="1422"/>
      <c r="C27" s="1422"/>
      <c r="D27" s="1422"/>
      <c r="E27" s="1422"/>
      <c r="F27" s="1422"/>
      <c r="G27" s="1422"/>
      <c r="H27" s="1422"/>
      <c r="I27" s="1422"/>
      <c r="J27" s="1422"/>
      <c r="K27" s="1422"/>
      <c r="L27" s="1422"/>
      <c r="M27" s="1421"/>
      <c r="N27" s="1422"/>
      <c r="O27" s="1422"/>
      <c r="P27" s="1422"/>
      <c r="Q27" s="1422"/>
      <c r="R27" s="1422"/>
      <c r="S27" s="1422"/>
      <c r="T27" s="1571"/>
      <c r="U27" s="1649"/>
      <c r="V27" s="1418"/>
      <c r="W27" s="1418"/>
      <c r="X27" s="1418"/>
      <c r="Y27" s="1418"/>
      <c r="Z27" s="1650"/>
      <c r="AA27" s="1654"/>
      <c r="AB27" s="1655"/>
      <c r="AC27" s="1655"/>
      <c r="AD27" s="1655"/>
      <c r="AE27" s="1655"/>
      <c r="AF27" s="1655"/>
      <c r="AG27" s="1656"/>
    </row>
    <row r="28" spans="1:33" ht="13.15" customHeight="1" x14ac:dyDescent="0.2">
      <c r="A28" s="1652"/>
      <c r="B28" s="1457"/>
      <c r="C28" s="1457"/>
      <c r="D28" s="1457"/>
      <c r="E28" s="1457"/>
      <c r="F28" s="1457"/>
      <c r="G28" s="1457"/>
      <c r="H28" s="1457"/>
      <c r="I28" s="1457"/>
      <c r="J28" s="1457"/>
      <c r="K28" s="1457"/>
      <c r="L28" s="1457"/>
      <c r="M28" s="1657"/>
      <c r="N28" s="1457"/>
      <c r="O28" s="1457"/>
      <c r="P28" s="1457"/>
      <c r="Q28" s="1457"/>
      <c r="R28" s="1457"/>
      <c r="S28" s="1457"/>
      <c r="T28" s="1658"/>
      <c r="U28" s="1645"/>
      <c r="V28" s="1646"/>
      <c r="W28" s="1646"/>
      <c r="X28" s="1646"/>
      <c r="Y28" s="1646"/>
      <c r="Z28" s="1647"/>
      <c r="AA28" s="1643"/>
      <c r="AB28" s="1453"/>
      <c r="AC28" s="1453"/>
      <c r="AD28" s="1453"/>
      <c r="AE28" s="1453"/>
      <c r="AF28" s="1453"/>
      <c r="AG28" s="1644"/>
    </row>
    <row r="29" spans="1:33" ht="4.9000000000000004" customHeight="1" x14ac:dyDescent="0.2">
      <c r="A29" s="44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09"/>
    </row>
    <row r="30" spans="1:33" ht="13.15" customHeight="1" thickBot="1" x14ac:dyDescent="0.25">
      <c r="A30" s="631">
        <v>1</v>
      </c>
      <c r="B30" s="416" t="s">
        <v>549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313"/>
      <c r="R30" s="548"/>
      <c r="S30" s="542"/>
      <c r="T30" s="24"/>
      <c r="U30" s="170"/>
      <c r="V30" s="170"/>
      <c r="W30" s="170"/>
      <c r="X30" s="170"/>
      <c r="Y30" s="170"/>
      <c r="Z30" s="10"/>
      <c r="AA30" s="10"/>
      <c r="AB30" s="10"/>
      <c r="AC30" s="10"/>
      <c r="AD30" s="10"/>
      <c r="AE30" s="10"/>
      <c r="AF30" s="10"/>
      <c r="AG30" s="309"/>
    </row>
    <row r="31" spans="1:33" ht="13.15" customHeight="1" thickBot="1" x14ac:dyDescent="0.25">
      <c r="A31" s="420"/>
      <c r="B31" s="419" t="s">
        <v>550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09"/>
    </row>
    <row r="32" spans="1:33" ht="4.9000000000000004" customHeight="1" x14ac:dyDescent="0.2">
      <c r="A32" s="20"/>
      <c r="B32" s="10"/>
      <c r="C32" s="10"/>
      <c r="D32" s="10"/>
      <c r="E32" s="10"/>
      <c r="F32" s="10"/>
      <c r="G32" s="10"/>
      <c r="H32" s="10"/>
      <c r="I32" s="170"/>
      <c r="J32" s="170"/>
      <c r="K32" s="170"/>
      <c r="L32" s="170"/>
      <c r="M32" s="170"/>
      <c r="N32" s="2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385"/>
      <c r="AC32" s="385"/>
      <c r="AD32" s="385"/>
      <c r="AE32" s="10"/>
      <c r="AF32" s="10"/>
      <c r="AG32" s="309"/>
    </row>
    <row r="33" spans="1:33" ht="13.15" customHeight="1" thickBot="1" x14ac:dyDescent="0.25">
      <c r="A33" s="632">
        <v>2</v>
      </c>
      <c r="B33" s="13" t="s">
        <v>548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09"/>
    </row>
    <row r="34" spans="1:33" ht="13.15" customHeight="1" thickBot="1" x14ac:dyDescent="0.25">
      <c r="A34" s="420"/>
      <c r="B34" s="417" t="s">
        <v>816</v>
      </c>
      <c r="C34" s="10"/>
      <c r="D34" s="10"/>
      <c r="E34" s="24"/>
      <c r="F34" s="24"/>
      <c r="G34" s="24"/>
      <c r="H34" s="170"/>
      <c r="I34" s="170"/>
      <c r="J34" s="170"/>
      <c r="K34" s="170"/>
      <c r="L34" s="170"/>
      <c r="M34" s="24"/>
      <c r="N34" s="24"/>
      <c r="O34" s="24"/>
      <c r="P34" s="170"/>
      <c r="Q34" s="170"/>
      <c r="R34" s="170"/>
      <c r="S34" s="170"/>
      <c r="T34" s="170"/>
      <c r="U34" s="24"/>
      <c r="V34" s="24"/>
      <c r="W34" s="24"/>
      <c r="X34" s="24"/>
      <c r="Y34" s="170"/>
      <c r="Z34" s="170"/>
      <c r="AA34" s="170"/>
      <c r="AB34" s="170"/>
      <c r="AC34" s="170"/>
      <c r="AD34" s="170"/>
      <c r="AE34" s="24"/>
      <c r="AF34" s="24"/>
      <c r="AG34" s="192"/>
    </row>
    <row r="35" spans="1:33" ht="13.15" customHeight="1" x14ac:dyDescent="0.2">
      <c r="A35" s="419"/>
      <c r="B35" s="418" t="s">
        <v>551</v>
      </c>
      <c r="C35" s="10"/>
      <c r="D35" s="10"/>
      <c r="E35" s="24"/>
      <c r="F35" s="24"/>
      <c r="G35" s="24"/>
      <c r="H35" s="170"/>
      <c r="I35" s="170"/>
      <c r="J35" s="170"/>
      <c r="K35" s="170"/>
      <c r="L35" s="170"/>
      <c r="M35" s="24"/>
      <c r="N35" s="24"/>
      <c r="O35" s="24"/>
      <c r="P35" s="170"/>
      <c r="Q35" s="170"/>
      <c r="R35" s="170"/>
      <c r="S35" s="170"/>
      <c r="T35" s="170"/>
      <c r="U35" s="24"/>
      <c r="V35" s="24"/>
      <c r="W35" s="24"/>
      <c r="X35" s="24"/>
      <c r="Y35" s="170"/>
      <c r="Z35" s="170"/>
      <c r="AA35" s="170"/>
      <c r="AB35" s="170"/>
      <c r="AC35" s="170"/>
      <c r="AD35" s="170"/>
      <c r="AE35" s="24"/>
      <c r="AF35" s="24"/>
      <c r="AG35" s="192"/>
    </row>
    <row r="36" spans="1:33" ht="13.15" customHeight="1" x14ac:dyDescent="0.2">
      <c r="A36" s="419"/>
      <c r="B36" s="418" t="s">
        <v>746</v>
      </c>
      <c r="C36" s="10"/>
      <c r="D36" s="1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2"/>
    </row>
    <row r="37" spans="1:33" ht="4.9000000000000004" customHeight="1" x14ac:dyDescent="0.2">
      <c r="A37" s="419"/>
      <c r="B37" s="24"/>
      <c r="C37" s="10"/>
      <c r="D37" s="1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2"/>
    </row>
    <row r="38" spans="1:33" ht="13.15" customHeight="1" thickBot="1" x14ac:dyDescent="0.25">
      <c r="A38" s="632">
        <v>3</v>
      </c>
      <c r="B38" s="13" t="s">
        <v>552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2"/>
    </row>
    <row r="39" spans="1:33" ht="13.15" customHeight="1" thickBot="1" x14ac:dyDescent="0.25">
      <c r="A39" s="420"/>
      <c r="B39" s="566" t="s">
        <v>553</v>
      </c>
      <c r="C39" s="56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R39" s="318"/>
      <c r="S39" s="56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2"/>
    </row>
    <row r="40" spans="1:33" ht="4.9000000000000004" customHeight="1" x14ac:dyDescent="0.2">
      <c r="A40" s="2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0"/>
      <c r="R40" s="10"/>
      <c r="S40" s="149"/>
      <c r="T40" s="24"/>
      <c r="U40" s="24"/>
      <c r="V40" s="24"/>
      <c r="W40" s="24"/>
      <c r="X40" s="24"/>
      <c r="Y40" s="24"/>
      <c r="AA40" s="24"/>
      <c r="AB40" s="24"/>
      <c r="AC40" s="24"/>
      <c r="AD40" s="24"/>
      <c r="AE40" s="24"/>
      <c r="AF40" s="24"/>
      <c r="AG40" s="192"/>
    </row>
    <row r="41" spans="1:33" ht="13.15" customHeight="1" x14ac:dyDescent="0.2">
      <c r="A41" s="22"/>
      <c r="B41" s="24"/>
      <c r="C41" s="568" t="s">
        <v>460</v>
      </c>
      <c r="D41" s="1645"/>
      <c r="E41" s="1646"/>
      <c r="F41" s="1646"/>
      <c r="G41" s="1646"/>
      <c r="H41" s="1646"/>
      <c r="I41" s="1647"/>
      <c r="K41" s="1643">
        <v>0</v>
      </c>
      <c r="L41" s="1453"/>
      <c r="M41" s="1453"/>
      <c r="N41" s="1453"/>
      <c r="O41" s="1453"/>
      <c r="P41" s="1453"/>
      <c r="Q41" s="1453"/>
      <c r="R41" s="318"/>
      <c r="S41" s="568" t="s">
        <v>460</v>
      </c>
      <c r="T41" s="1645"/>
      <c r="U41" s="1646"/>
      <c r="V41" s="1646"/>
      <c r="W41" s="1646"/>
      <c r="X41" s="1646"/>
      <c r="Y41" s="1647"/>
      <c r="AA41" s="1643">
        <v>0</v>
      </c>
      <c r="AB41" s="1453"/>
      <c r="AC41" s="1453"/>
      <c r="AD41" s="1453"/>
      <c r="AE41" s="1453"/>
      <c r="AF41" s="1453"/>
      <c r="AG41" s="1644"/>
    </row>
    <row r="42" spans="1:33" ht="4.9000000000000004" customHeight="1" x14ac:dyDescent="0.2">
      <c r="A42" s="2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0"/>
      <c r="R42" s="10"/>
      <c r="S42" s="149"/>
      <c r="T42" s="24"/>
      <c r="U42" s="24"/>
      <c r="V42" s="24"/>
      <c r="W42" s="24"/>
      <c r="X42" s="24"/>
      <c r="Y42" s="24"/>
      <c r="AA42" s="24"/>
      <c r="AB42" s="24"/>
      <c r="AC42" s="24"/>
      <c r="AD42" s="24"/>
      <c r="AE42" s="24"/>
      <c r="AF42" s="24"/>
      <c r="AG42" s="192"/>
    </row>
    <row r="43" spans="1:33" ht="13.15" customHeight="1" x14ac:dyDescent="0.2">
      <c r="A43" s="22"/>
      <c r="B43" s="24"/>
      <c r="C43" s="568" t="s">
        <v>460</v>
      </c>
      <c r="D43" s="1645"/>
      <c r="E43" s="1646"/>
      <c r="F43" s="1646"/>
      <c r="G43" s="1646"/>
      <c r="H43" s="1646"/>
      <c r="I43" s="1647"/>
      <c r="K43" s="1643">
        <v>0</v>
      </c>
      <c r="L43" s="1453"/>
      <c r="M43" s="1453"/>
      <c r="N43" s="1453"/>
      <c r="O43" s="1453"/>
      <c r="P43" s="1453"/>
      <c r="Q43" s="1453"/>
      <c r="R43" s="318"/>
      <c r="S43" s="568" t="s">
        <v>460</v>
      </c>
      <c r="T43" s="1645"/>
      <c r="U43" s="1646"/>
      <c r="V43" s="1646"/>
      <c r="W43" s="1646"/>
      <c r="X43" s="1646"/>
      <c r="Y43" s="1647"/>
      <c r="AA43" s="1643">
        <v>0</v>
      </c>
      <c r="AB43" s="1453"/>
      <c r="AC43" s="1453"/>
      <c r="AD43" s="1453"/>
      <c r="AE43" s="1453"/>
      <c r="AF43" s="1453"/>
      <c r="AG43" s="1644"/>
    </row>
    <row r="44" spans="1:33" ht="4.9000000000000004" customHeight="1" x14ac:dyDescent="0.2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0"/>
      <c r="R44" s="10"/>
      <c r="S44" s="149"/>
      <c r="T44" s="24"/>
      <c r="U44" s="24"/>
      <c r="V44" s="24"/>
      <c r="W44" s="24"/>
      <c r="X44" s="24"/>
      <c r="Y44" s="24"/>
      <c r="AA44" s="24"/>
      <c r="AB44" s="24"/>
      <c r="AC44" s="24"/>
      <c r="AD44" s="24"/>
      <c r="AE44" s="24"/>
      <c r="AF44" s="24"/>
      <c r="AG44" s="192"/>
    </row>
    <row r="45" spans="1:33" ht="13.15" customHeight="1" x14ac:dyDescent="0.2">
      <c r="A45" s="22"/>
      <c r="B45" s="24"/>
      <c r="C45" s="568" t="s">
        <v>460</v>
      </c>
      <c r="D45" s="1645"/>
      <c r="E45" s="1646"/>
      <c r="F45" s="1646"/>
      <c r="G45" s="1646"/>
      <c r="H45" s="1646"/>
      <c r="I45" s="1647"/>
      <c r="K45" s="1643">
        <v>0</v>
      </c>
      <c r="L45" s="1453"/>
      <c r="M45" s="1453"/>
      <c r="N45" s="1453"/>
      <c r="O45" s="1453"/>
      <c r="P45" s="1453"/>
      <c r="Q45" s="1453"/>
      <c r="R45" s="318"/>
      <c r="S45" s="568" t="s">
        <v>460</v>
      </c>
      <c r="T45" s="1645"/>
      <c r="U45" s="1646"/>
      <c r="V45" s="1646"/>
      <c r="W45" s="1646"/>
      <c r="X45" s="1646"/>
      <c r="Y45" s="1647"/>
      <c r="AA45" s="1643">
        <v>0</v>
      </c>
      <c r="AB45" s="1453"/>
      <c r="AC45" s="1453"/>
      <c r="AD45" s="1453"/>
      <c r="AE45" s="1453"/>
      <c r="AF45" s="1453"/>
      <c r="AG45" s="1644"/>
    </row>
    <row r="46" spans="1:33" ht="4.9000000000000004" customHeight="1" x14ac:dyDescent="0.2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0"/>
      <c r="R46" s="10"/>
      <c r="S46" s="149"/>
      <c r="T46" s="24"/>
      <c r="U46" s="24"/>
      <c r="V46" s="24"/>
      <c r="W46" s="24"/>
      <c r="X46" s="24"/>
      <c r="Y46" s="24"/>
      <c r="AA46" s="24"/>
      <c r="AB46" s="24"/>
      <c r="AC46" s="24"/>
      <c r="AD46" s="24"/>
      <c r="AE46" s="24"/>
      <c r="AF46" s="24"/>
      <c r="AG46" s="192"/>
    </row>
    <row r="47" spans="1:33" ht="13.15" customHeight="1" x14ac:dyDescent="0.2">
      <c r="A47" s="22"/>
      <c r="B47" s="24"/>
      <c r="C47" s="568" t="s">
        <v>460</v>
      </c>
      <c r="D47" s="1645"/>
      <c r="E47" s="1646"/>
      <c r="F47" s="1646"/>
      <c r="G47" s="1646"/>
      <c r="H47" s="1646"/>
      <c r="I47" s="1647"/>
      <c r="K47" s="1643">
        <v>0</v>
      </c>
      <c r="L47" s="1453"/>
      <c r="M47" s="1453"/>
      <c r="N47" s="1453"/>
      <c r="O47" s="1453"/>
      <c r="P47" s="1453"/>
      <c r="Q47" s="1453"/>
      <c r="R47" s="318"/>
      <c r="S47" s="568" t="s">
        <v>460</v>
      </c>
      <c r="T47" s="1645"/>
      <c r="U47" s="1646"/>
      <c r="V47" s="1646"/>
      <c r="W47" s="1646"/>
      <c r="X47" s="1646"/>
      <c r="Y47" s="1647"/>
      <c r="AA47" s="1643">
        <v>0</v>
      </c>
      <c r="AB47" s="1453"/>
      <c r="AC47" s="1453"/>
      <c r="AD47" s="1453"/>
      <c r="AE47" s="1453"/>
      <c r="AF47" s="1453"/>
      <c r="AG47" s="1644"/>
    </row>
    <row r="48" spans="1:33" ht="4.9000000000000004" customHeight="1" thickBot="1" x14ac:dyDescent="0.25">
      <c r="A48" s="2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0"/>
      <c r="R48" s="10"/>
      <c r="S48" s="149"/>
      <c r="T48" s="24"/>
      <c r="U48" s="24"/>
      <c r="V48" s="24"/>
      <c r="W48" s="24"/>
      <c r="X48" s="24"/>
      <c r="Y48" s="24"/>
      <c r="AA48" s="24"/>
      <c r="AB48" s="24"/>
      <c r="AC48" s="24"/>
      <c r="AD48" s="24"/>
      <c r="AE48" s="24"/>
      <c r="AF48" s="24"/>
      <c r="AG48" s="192"/>
    </row>
    <row r="49" spans="1:33" ht="13.15" customHeight="1" thickBot="1" x14ac:dyDescent="0.25">
      <c r="A49" s="22"/>
      <c r="B49" s="10" t="s">
        <v>564</v>
      </c>
      <c r="C49" s="24"/>
      <c r="D49" s="24"/>
      <c r="E49" s="24"/>
      <c r="F49" s="24"/>
      <c r="G49" s="24"/>
      <c r="H49" s="24"/>
      <c r="L49" s="420"/>
      <c r="M49" s="10" t="s">
        <v>565</v>
      </c>
      <c r="O49" s="24"/>
      <c r="P49" s="420"/>
      <c r="Q49" s="415" t="s">
        <v>460</v>
      </c>
      <c r="R49" s="425"/>
      <c r="S49" s="1646"/>
      <c r="T49" s="1646"/>
      <c r="U49" s="1646"/>
      <c r="V49" s="1647"/>
      <c r="W49" s="10" t="s">
        <v>555</v>
      </c>
      <c r="X49" s="24"/>
      <c r="Y49" s="24"/>
      <c r="Z49" s="421" t="s">
        <v>554</v>
      </c>
      <c r="AA49" s="1643">
        <v>0</v>
      </c>
      <c r="AB49" s="1453"/>
      <c r="AC49" s="1453"/>
      <c r="AD49" s="1453"/>
      <c r="AE49" s="1453"/>
      <c r="AF49" s="1453"/>
      <c r="AG49" s="1644"/>
    </row>
    <row r="50" spans="1:33" ht="4.9000000000000004" customHeight="1" x14ac:dyDescent="0.2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O50" s="24"/>
      <c r="P50" s="24"/>
      <c r="Q50" s="281"/>
      <c r="R50" s="24"/>
      <c r="S50" s="24"/>
      <c r="T50" s="170"/>
      <c r="U50" s="170"/>
      <c r="V50" s="170"/>
      <c r="W50" s="170"/>
      <c r="X50" s="170"/>
      <c r="Y50" s="24"/>
      <c r="Z50" s="170"/>
      <c r="AA50" s="170"/>
      <c r="AB50" s="170"/>
      <c r="AC50" s="170"/>
      <c r="AD50" s="170"/>
      <c r="AE50" s="24"/>
      <c r="AF50" s="24"/>
      <c r="AG50" s="192"/>
    </row>
    <row r="51" spans="1:33" ht="13.15" customHeight="1" x14ac:dyDescent="0.2">
      <c r="A51" s="632">
        <v>4</v>
      </c>
      <c r="B51" s="416" t="s">
        <v>556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2"/>
    </row>
    <row r="52" spans="1:33" ht="4.9000000000000004" customHeight="1" x14ac:dyDescent="0.2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92"/>
    </row>
    <row r="53" spans="1:33" ht="13.15" customHeight="1" x14ac:dyDescent="0.2">
      <c r="A53" s="633" t="s">
        <v>557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2"/>
    </row>
    <row r="54" spans="1:33" ht="13.15" customHeight="1" x14ac:dyDescent="0.2">
      <c r="A54" s="634" t="s">
        <v>558</v>
      </c>
      <c r="B54" s="161"/>
      <c r="C54" s="161"/>
      <c r="D54" s="161"/>
      <c r="E54" s="161"/>
      <c r="F54" s="161"/>
      <c r="G54" s="161"/>
      <c r="H54" s="161"/>
      <c r="I54" s="161"/>
      <c r="J54" s="424" t="s">
        <v>559</v>
      </c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422" t="s">
        <v>560</v>
      </c>
      <c r="X54" s="161"/>
      <c r="Y54" s="161"/>
      <c r="Z54" s="161"/>
      <c r="AA54" s="161"/>
      <c r="AB54" s="161"/>
      <c r="AC54" s="161"/>
      <c r="AD54" s="161"/>
      <c r="AE54" s="161"/>
      <c r="AF54" s="161"/>
      <c r="AG54" s="220"/>
    </row>
    <row r="55" spans="1:33" ht="13.15" customHeight="1" x14ac:dyDescent="0.2">
      <c r="A55" s="635"/>
      <c r="B55" s="566"/>
      <c r="C55" s="566"/>
      <c r="D55" s="566"/>
      <c r="E55" s="566"/>
      <c r="F55" s="566"/>
      <c r="G55" s="566"/>
      <c r="H55" s="566"/>
      <c r="I55" s="566"/>
      <c r="J55" s="565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5"/>
      <c r="X55" s="566"/>
      <c r="Y55" s="566"/>
      <c r="Z55" s="566"/>
      <c r="AA55" s="627"/>
      <c r="AB55" s="627"/>
      <c r="AC55" s="627"/>
      <c r="AD55" s="627"/>
      <c r="AE55" s="627"/>
      <c r="AF55" s="627"/>
      <c r="AG55" s="629"/>
    </row>
    <row r="56" spans="1:33" ht="13.15" customHeight="1" x14ac:dyDescent="0.2">
      <c r="A56" s="636"/>
      <c r="B56" s="593"/>
      <c r="C56" s="555"/>
      <c r="D56" s="555"/>
      <c r="E56" s="555"/>
      <c r="F56" s="555"/>
      <c r="G56" s="555"/>
      <c r="H56" s="555"/>
      <c r="I56" s="555"/>
      <c r="J56" s="569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69"/>
      <c r="X56" s="555"/>
      <c r="Y56" s="555"/>
      <c r="Z56" s="555"/>
      <c r="AA56" s="628"/>
      <c r="AB56" s="628"/>
      <c r="AC56" s="628"/>
      <c r="AD56" s="628"/>
      <c r="AE56" s="628"/>
      <c r="AF56" s="628"/>
      <c r="AG56" s="630"/>
    </row>
    <row r="57" spans="1:33" ht="4.9000000000000004" customHeight="1" thickBot="1" x14ac:dyDescent="0.25">
      <c r="A57" s="632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09"/>
    </row>
    <row r="58" spans="1:33" ht="13.15" customHeight="1" thickBot="1" x14ac:dyDescent="0.25">
      <c r="A58" s="20"/>
      <c r="B58" s="58" t="s">
        <v>561</v>
      </c>
      <c r="C58" s="58"/>
      <c r="D58" s="657"/>
      <c r="E58" s="657"/>
      <c r="F58" s="657"/>
      <c r="G58" s="657"/>
      <c r="H58" s="657"/>
      <c r="I58" s="657"/>
      <c r="J58" s="657"/>
      <c r="K58" s="657"/>
      <c r="L58" s="659"/>
      <c r="M58" s="1648"/>
      <c r="N58" s="1648"/>
      <c r="O58" s="1648"/>
      <c r="P58" s="1648"/>
      <c r="Q58" s="1648"/>
      <c r="R58" s="657"/>
      <c r="S58" s="420"/>
      <c r="T58" s="58" t="s">
        <v>562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09"/>
    </row>
    <row r="59" spans="1:33" ht="4.9000000000000004" customHeight="1" thickBot="1" x14ac:dyDescent="0.25">
      <c r="A59" s="20"/>
      <c r="B59" s="41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09"/>
    </row>
    <row r="60" spans="1:33" ht="13.15" customHeight="1" thickBot="1" x14ac:dyDescent="0.25">
      <c r="A60" s="20"/>
      <c r="B60" s="420"/>
      <c r="C60" s="58" t="s">
        <v>747</v>
      </c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91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8"/>
    </row>
    <row r="61" spans="1:33" ht="13.15" customHeight="1" x14ac:dyDescent="0.2">
      <c r="A61" s="20"/>
      <c r="B61" s="10"/>
      <c r="C61" s="1008"/>
      <c r="D61" s="1008"/>
      <c r="E61" s="1008"/>
      <c r="F61" s="1008"/>
      <c r="G61" s="1008"/>
      <c r="H61" s="1008"/>
      <c r="I61" s="1008"/>
      <c r="J61" s="1008"/>
      <c r="K61" s="1008"/>
      <c r="L61" s="1008"/>
      <c r="M61" s="1008"/>
      <c r="N61" s="1008"/>
      <c r="O61" s="1008"/>
      <c r="P61" s="1008"/>
      <c r="Q61" s="1008"/>
      <c r="R61" s="1008"/>
      <c r="S61" s="1008"/>
      <c r="T61" s="1008"/>
      <c r="U61" s="1008"/>
      <c r="V61" s="1008"/>
      <c r="W61" s="1008"/>
      <c r="X61" s="1008"/>
      <c r="Y61" s="1008"/>
      <c r="Z61" s="1008"/>
      <c r="AA61" s="1008"/>
      <c r="AB61" s="1008"/>
      <c r="AC61" s="1008"/>
      <c r="AD61" s="1008"/>
      <c r="AE61" s="1008"/>
      <c r="AF61" s="1008"/>
      <c r="AG61" s="1009"/>
    </row>
    <row r="62" spans="1:33" ht="13.15" customHeight="1" x14ac:dyDescent="0.2">
      <c r="A62" s="22"/>
      <c r="B62" s="10"/>
      <c r="C62" s="1008"/>
      <c r="D62" s="1008"/>
      <c r="E62" s="1008"/>
      <c r="F62" s="1008"/>
      <c r="G62" s="1008"/>
      <c r="H62" s="1008"/>
      <c r="I62" s="1008"/>
      <c r="J62" s="1008"/>
      <c r="K62" s="1008"/>
      <c r="L62" s="1008"/>
      <c r="M62" s="1008"/>
      <c r="N62" s="1008"/>
      <c r="O62" s="1008"/>
      <c r="P62" s="1008"/>
      <c r="Q62" s="1008"/>
      <c r="R62" s="1008"/>
      <c r="S62" s="1008"/>
      <c r="T62" s="1008"/>
      <c r="U62" s="1008"/>
      <c r="V62" s="1008"/>
      <c r="W62" s="1008"/>
      <c r="X62" s="1008"/>
      <c r="Y62" s="1008"/>
      <c r="Z62" s="1008"/>
      <c r="AA62" s="1008"/>
      <c r="AB62" s="1008"/>
      <c r="AC62" s="1008"/>
      <c r="AD62" s="1008"/>
      <c r="AE62" s="1008"/>
      <c r="AF62" s="1008"/>
      <c r="AG62" s="1009"/>
    </row>
    <row r="63" spans="1:33" ht="13.15" customHeight="1" x14ac:dyDescent="0.2">
      <c r="A63" s="20"/>
      <c r="B63" s="10"/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  <c r="O63" s="1008"/>
      <c r="P63" s="1008"/>
      <c r="Q63" s="1008"/>
      <c r="R63" s="1008"/>
      <c r="S63" s="1008"/>
      <c r="T63" s="1008"/>
      <c r="U63" s="1008"/>
      <c r="V63" s="1008"/>
      <c r="W63" s="1008"/>
      <c r="X63" s="1008"/>
      <c r="Y63" s="1008"/>
      <c r="Z63" s="1008"/>
      <c r="AA63" s="1008"/>
      <c r="AB63" s="1008"/>
      <c r="AC63" s="1008"/>
      <c r="AD63" s="1008"/>
      <c r="AE63" s="1008"/>
      <c r="AF63" s="1008"/>
      <c r="AG63" s="1009"/>
    </row>
    <row r="64" spans="1:33" ht="4.9000000000000004" customHeight="1" x14ac:dyDescent="0.2">
      <c r="A64" s="20"/>
      <c r="B64" s="10"/>
      <c r="C64" s="42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09"/>
    </row>
    <row r="65" spans="1:34" ht="13.15" customHeight="1" x14ac:dyDescent="0.2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423" t="s">
        <v>563</v>
      </c>
      <c r="P65" s="10"/>
      <c r="Q65" s="423"/>
      <c r="R65" s="423"/>
      <c r="S65" s="10"/>
      <c r="T65" s="423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09"/>
    </row>
    <row r="66" spans="1:34" ht="13.15" customHeight="1" x14ac:dyDescent="0.2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423"/>
      <c r="P66" s="10"/>
      <c r="Q66" s="423"/>
      <c r="R66" s="423"/>
      <c r="S66" s="10"/>
      <c r="T66" s="423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09"/>
    </row>
    <row r="67" spans="1:34" customFormat="1" x14ac:dyDescent="0.2">
      <c r="A67" s="5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324"/>
      <c r="P67" s="10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525"/>
    </row>
    <row r="68" spans="1:34" customFormat="1" x14ac:dyDescent="0.2">
      <c r="A68" s="887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10"/>
      <c r="N68" s="324"/>
      <c r="O68" s="5"/>
      <c r="P68" s="10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525"/>
      <c r="AH68" s="41"/>
    </row>
    <row r="69" spans="1:34" s="806" customFormat="1" ht="13.15" customHeight="1" x14ac:dyDescent="0.2">
      <c r="A69" s="888"/>
      <c r="B69" s="872"/>
      <c r="C69" s="872"/>
      <c r="D69" s="872"/>
      <c r="E69" s="872"/>
      <c r="F69" s="872"/>
      <c r="G69" s="872"/>
      <c r="H69" s="872"/>
      <c r="I69" s="872"/>
      <c r="J69" s="872"/>
      <c r="K69" s="845"/>
      <c r="L69" s="845"/>
      <c r="M69" s="845"/>
      <c r="N69" s="845"/>
      <c r="O69" s="158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9"/>
    </row>
    <row r="70" spans="1:34" s="879" customFormat="1" ht="28.5" customHeight="1" x14ac:dyDescent="0.2">
      <c r="A70" s="889" t="s">
        <v>24</v>
      </c>
      <c r="B70" s="881"/>
      <c r="C70" s="881"/>
      <c r="D70" s="881"/>
      <c r="E70" s="881"/>
      <c r="F70" s="881"/>
      <c r="G70" s="881"/>
      <c r="H70" s="881"/>
      <c r="I70" s="881"/>
      <c r="J70" s="881"/>
      <c r="K70" s="881"/>
      <c r="L70" s="881"/>
      <c r="M70" s="992" t="s">
        <v>919</v>
      </c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3"/>
    </row>
    <row r="71" spans="1:34" s="806" customFormat="1" ht="13.15" customHeight="1" x14ac:dyDescent="0.2">
      <c r="A71" s="888"/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158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9"/>
    </row>
    <row r="72" spans="1:34" ht="13.15" customHeight="1" x14ac:dyDescent="0.2">
      <c r="A72" s="2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423"/>
      <c r="P72" s="10"/>
      <c r="Q72" s="423"/>
      <c r="R72" s="423"/>
      <c r="S72" s="10"/>
      <c r="T72" s="423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09"/>
    </row>
    <row r="73" spans="1:34" ht="13.15" customHeight="1" x14ac:dyDescent="0.2">
      <c r="A73" s="2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24"/>
      <c r="P73" s="10"/>
      <c r="Q73" s="423"/>
      <c r="R73" s="423"/>
      <c r="S73" s="10"/>
      <c r="T73" s="423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09"/>
    </row>
    <row r="74" spans="1:34" x14ac:dyDescent="0.2">
      <c r="A74" s="22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24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75"/>
    </row>
    <row r="75" spans="1:34" x14ac:dyDescent="0.2">
      <c r="A75" s="179" t="s">
        <v>24</v>
      </c>
      <c r="B75" s="530"/>
      <c r="C75" s="530"/>
      <c r="D75" s="530"/>
      <c r="E75" s="530"/>
      <c r="F75" s="530"/>
      <c r="G75" s="530"/>
      <c r="H75" s="530"/>
      <c r="I75" s="530"/>
      <c r="J75" s="530"/>
      <c r="K75" s="530"/>
      <c r="L75" s="530"/>
      <c r="M75" s="160"/>
      <c r="N75" s="160"/>
      <c r="O75" s="63" t="s">
        <v>25</v>
      </c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1"/>
    </row>
    <row r="76" spans="1:34" x14ac:dyDescent="0.2">
      <c r="A76" s="173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4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75"/>
    </row>
    <row r="77" spans="1:34" x14ac:dyDescent="0.2">
      <c r="A77" s="173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4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75"/>
    </row>
    <row r="78" spans="1:34" x14ac:dyDescent="0.2">
      <c r="A78" s="173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24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75"/>
    </row>
    <row r="79" spans="1:34" ht="13.5" thickBot="1" x14ac:dyDescent="0.25">
      <c r="A79" s="532"/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180" t="s">
        <v>188</v>
      </c>
      <c r="P79" s="534"/>
      <c r="Q79" s="534"/>
      <c r="R79" s="534"/>
      <c r="S79" s="534"/>
      <c r="T79" s="534"/>
      <c r="U79" s="534"/>
      <c r="V79" s="534"/>
      <c r="W79" s="534"/>
      <c r="X79" s="534"/>
      <c r="Y79" s="534"/>
      <c r="Z79" s="534"/>
      <c r="AA79" s="534"/>
      <c r="AB79" s="534"/>
      <c r="AC79" s="534"/>
      <c r="AD79" s="534"/>
      <c r="AE79" s="534"/>
      <c r="AF79" s="534"/>
      <c r="AG79" s="535"/>
    </row>
    <row r="80" spans="1:34" ht="13.1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ht="13.15" customHeight="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3.15" customHeigh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3.1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3.15" customHeight="1" x14ac:dyDescent="0.2">
      <c r="A84" s="46"/>
      <c r="B84" s="46"/>
      <c r="C84" s="409"/>
      <c r="D84" s="409"/>
      <c r="E84" s="409"/>
      <c r="F84" s="409"/>
      <c r="G84" s="409"/>
      <c r="H84" s="40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10"/>
      <c r="AE84" s="410"/>
      <c r="AF84" s="410"/>
      <c r="AG84" s="410"/>
    </row>
    <row r="85" spans="1:33" ht="13.15" customHeight="1" x14ac:dyDescent="0.2">
      <c r="A85" s="46"/>
      <c r="B85" s="46"/>
      <c r="C85" s="409"/>
      <c r="D85" s="409"/>
      <c r="E85" s="409"/>
      <c r="F85" s="409"/>
      <c r="G85" s="409"/>
      <c r="H85" s="409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10"/>
      <c r="AE85" s="410"/>
      <c r="AF85" s="410"/>
      <c r="AG85" s="410"/>
    </row>
    <row r="86" spans="1:33" ht="13.15" customHeight="1" x14ac:dyDescent="0.2">
      <c r="A86" s="46"/>
      <c r="B86" s="46"/>
      <c r="C86" s="409"/>
      <c r="D86" s="409"/>
      <c r="E86" s="409"/>
      <c r="F86" s="409"/>
      <c r="G86" s="409"/>
      <c r="H86" s="409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10"/>
      <c r="AE86" s="410"/>
      <c r="AF86" s="410"/>
      <c r="AG86" s="410"/>
    </row>
    <row r="87" spans="1:33" ht="13.15" customHeight="1" x14ac:dyDescent="0.2">
      <c r="A87" s="46"/>
      <c r="B87" s="46"/>
      <c r="C87" s="409"/>
      <c r="D87" s="409"/>
      <c r="E87" s="409"/>
      <c r="F87" s="409"/>
      <c r="G87" s="409"/>
      <c r="H87" s="409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10"/>
      <c r="AE87" s="410"/>
      <c r="AF87" s="410"/>
      <c r="AG87" s="410"/>
    </row>
    <row r="88" spans="1:33" ht="13.15" customHeight="1" x14ac:dyDescent="0.2">
      <c r="A88" s="46"/>
      <c r="B88" s="46"/>
      <c r="C88" s="409"/>
      <c r="D88" s="409"/>
      <c r="E88" s="409"/>
      <c r="F88" s="409"/>
      <c r="G88" s="409"/>
      <c r="H88" s="409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10"/>
      <c r="AE88" s="410"/>
      <c r="AF88" s="410"/>
      <c r="AG88" s="410"/>
    </row>
    <row r="89" spans="1:33" ht="13.15" customHeight="1" x14ac:dyDescent="0.2">
      <c r="A89" s="46"/>
      <c r="B89" s="46"/>
      <c r="C89" s="409"/>
      <c r="D89" s="409"/>
      <c r="E89" s="409"/>
      <c r="F89" s="409"/>
      <c r="G89" s="409"/>
      <c r="H89" s="409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10"/>
      <c r="AE89" s="410"/>
      <c r="AF89" s="410"/>
      <c r="AG89" s="410"/>
    </row>
    <row r="90" spans="1:33" ht="13.15" customHeight="1" x14ac:dyDescent="0.2">
      <c r="A90" s="46"/>
      <c r="B90" s="46"/>
      <c r="C90" s="409"/>
      <c r="D90" s="409"/>
      <c r="E90" s="409"/>
      <c r="F90" s="409"/>
      <c r="G90" s="409"/>
      <c r="H90" s="409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10"/>
      <c r="AE90" s="410"/>
      <c r="AF90" s="410"/>
      <c r="AG90" s="410"/>
    </row>
    <row r="91" spans="1:33" ht="13.15" customHeight="1" x14ac:dyDescent="0.2">
      <c r="A91" s="46"/>
      <c r="B91" s="46"/>
      <c r="C91" s="409"/>
      <c r="D91" s="409"/>
      <c r="E91" s="409"/>
      <c r="F91" s="409"/>
      <c r="G91" s="409"/>
      <c r="H91" s="409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10"/>
      <c r="AE91" s="410"/>
      <c r="AF91" s="410"/>
      <c r="AG91" s="410"/>
    </row>
    <row r="92" spans="1:33" ht="13.15" customHeight="1" x14ac:dyDescent="0.2">
      <c r="A92" s="46"/>
      <c r="B92" s="46"/>
      <c r="C92" s="409"/>
      <c r="D92" s="409"/>
      <c r="E92" s="409"/>
      <c r="F92" s="409"/>
      <c r="G92" s="409"/>
      <c r="H92" s="409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10"/>
      <c r="AE92" s="410"/>
      <c r="AF92" s="410"/>
      <c r="AG92" s="410"/>
    </row>
    <row r="93" spans="1:33" ht="13.15" customHeight="1" x14ac:dyDescent="0.2">
      <c r="A93" s="46"/>
      <c r="B93" s="46"/>
      <c r="C93" s="409"/>
      <c r="D93" s="409"/>
      <c r="E93" s="409"/>
      <c r="F93" s="409"/>
      <c r="G93" s="409"/>
      <c r="H93" s="409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10"/>
      <c r="AE93" s="410"/>
      <c r="AF93" s="410"/>
      <c r="AG93" s="410"/>
    </row>
    <row r="94" spans="1:33" ht="13.15" customHeight="1" x14ac:dyDescent="0.2">
      <c r="A94" s="46"/>
      <c r="B94" s="46"/>
      <c r="C94" s="409"/>
      <c r="D94" s="409"/>
      <c r="E94" s="409"/>
      <c r="F94" s="409"/>
      <c r="G94" s="409"/>
      <c r="H94" s="409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10"/>
      <c r="AE94" s="410"/>
      <c r="AF94" s="410"/>
      <c r="AG94" s="410"/>
    </row>
    <row r="95" spans="1:33" ht="13.15" customHeight="1" x14ac:dyDescent="0.2">
      <c r="A95" s="46"/>
      <c r="B95" s="46"/>
      <c r="C95" s="409"/>
      <c r="D95" s="409"/>
      <c r="E95" s="409"/>
      <c r="F95" s="409"/>
      <c r="G95" s="409"/>
      <c r="H95" s="409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10"/>
      <c r="AE95" s="410"/>
      <c r="AF95" s="410"/>
      <c r="AG95" s="410"/>
    </row>
    <row r="96" spans="1:33" ht="13.15" customHeight="1" x14ac:dyDescent="0.2">
      <c r="A96" s="46"/>
      <c r="B96" s="46"/>
      <c r="C96" s="409"/>
      <c r="D96" s="409"/>
      <c r="E96" s="409"/>
      <c r="F96" s="409"/>
      <c r="G96" s="409"/>
      <c r="H96" s="409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10"/>
      <c r="AE96" s="410"/>
      <c r="AF96" s="410"/>
      <c r="AG96" s="410"/>
    </row>
    <row r="97" spans="1:33" ht="13.15" customHeight="1" x14ac:dyDescent="0.2">
      <c r="A97" s="46"/>
      <c r="B97" s="46"/>
      <c r="C97" s="409"/>
      <c r="D97" s="409"/>
      <c r="E97" s="409"/>
      <c r="F97" s="409"/>
      <c r="G97" s="409"/>
      <c r="H97" s="409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10"/>
      <c r="AE97" s="410"/>
      <c r="AF97" s="410"/>
      <c r="AG97" s="410"/>
    </row>
    <row r="98" spans="1:33" ht="13.15" customHeight="1" x14ac:dyDescent="0.2">
      <c r="A98" s="46"/>
      <c r="B98" s="46"/>
      <c r="C98" s="409"/>
      <c r="D98" s="409"/>
      <c r="E98" s="409"/>
      <c r="F98" s="409"/>
      <c r="G98" s="409"/>
      <c r="H98" s="409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10"/>
      <c r="AE98" s="410"/>
      <c r="AF98" s="410"/>
      <c r="AG98" s="410"/>
    </row>
    <row r="99" spans="1:33" ht="13.15" customHeight="1" x14ac:dyDescent="0.2">
      <c r="A99" s="46"/>
      <c r="B99" s="46"/>
      <c r="C99" s="409"/>
      <c r="D99" s="409"/>
      <c r="E99" s="409"/>
      <c r="F99" s="409"/>
      <c r="G99" s="409"/>
      <c r="H99" s="409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10"/>
      <c r="AE99" s="410"/>
      <c r="AF99" s="410"/>
      <c r="AG99" s="410"/>
    </row>
    <row r="100" spans="1:33" ht="13.15" customHeight="1" x14ac:dyDescent="0.2">
      <c r="A100" s="46"/>
      <c r="B100" s="46"/>
      <c r="C100" s="409"/>
      <c r="D100" s="409"/>
      <c r="E100" s="409"/>
      <c r="F100" s="409"/>
      <c r="G100" s="409"/>
      <c r="H100" s="409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10"/>
      <c r="AE100" s="410"/>
      <c r="AF100" s="410"/>
      <c r="AG100" s="410"/>
    </row>
    <row r="101" spans="1:33" ht="13.15" customHeight="1" x14ac:dyDescent="0.2">
      <c r="A101" s="46"/>
      <c r="B101" s="46"/>
      <c r="C101" s="409"/>
      <c r="D101" s="409"/>
      <c r="E101" s="409"/>
      <c r="F101" s="409"/>
      <c r="G101" s="409"/>
      <c r="H101" s="409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10"/>
      <c r="AE101" s="410"/>
      <c r="AF101" s="410"/>
      <c r="AG101" s="410"/>
    </row>
    <row r="102" spans="1:33" ht="13.15" customHeight="1" x14ac:dyDescent="0.2">
      <c r="A102" s="46"/>
      <c r="B102" s="46"/>
      <c r="C102" s="409"/>
      <c r="D102" s="409"/>
      <c r="E102" s="409"/>
      <c r="F102" s="409"/>
      <c r="G102" s="409"/>
      <c r="H102" s="409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10"/>
      <c r="AE102" s="410"/>
      <c r="AF102" s="410"/>
      <c r="AG102" s="410"/>
    </row>
    <row r="103" spans="1:33" ht="13.15" customHeight="1" x14ac:dyDescent="0.2">
      <c r="A103" s="46"/>
      <c r="B103" s="46"/>
      <c r="C103" s="409"/>
      <c r="D103" s="409"/>
      <c r="E103" s="409"/>
      <c r="F103" s="409"/>
      <c r="G103" s="409"/>
      <c r="H103" s="409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10"/>
      <c r="AE103" s="410"/>
      <c r="AF103" s="410"/>
      <c r="AG103" s="410"/>
    </row>
    <row r="104" spans="1:33" ht="13.15" customHeight="1" x14ac:dyDescent="0.2">
      <c r="A104" s="46"/>
      <c r="B104" s="46"/>
      <c r="C104" s="409"/>
      <c r="D104" s="409"/>
      <c r="E104" s="409"/>
      <c r="F104" s="409"/>
      <c r="G104" s="409"/>
      <c r="H104" s="409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10"/>
      <c r="AE104" s="410"/>
      <c r="AF104" s="410"/>
      <c r="AG104" s="410"/>
    </row>
    <row r="105" spans="1:33" ht="13.15" customHeight="1" x14ac:dyDescent="0.2">
      <c r="A105" s="46"/>
      <c r="B105" s="46"/>
      <c r="C105" s="409"/>
      <c r="D105" s="409"/>
      <c r="E105" s="409"/>
      <c r="F105" s="409"/>
      <c r="G105" s="409"/>
      <c r="H105" s="409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10"/>
      <c r="AE105" s="410"/>
      <c r="AF105" s="410"/>
      <c r="AG105" s="410"/>
    </row>
    <row r="106" spans="1:33" ht="13.1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ht="13.1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13.1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3.15" customHeight="1" x14ac:dyDescent="0.2">
      <c r="A109" s="38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95"/>
      <c r="Q109" s="412"/>
      <c r="R109" s="412"/>
      <c r="S109" s="163"/>
      <c r="T109" s="163"/>
      <c r="U109" s="163"/>
      <c r="V109" s="281"/>
      <c r="W109" s="163"/>
      <c r="X109" s="413"/>
      <c r="Y109" s="172"/>
      <c r="Z109" s="10"/>
      <c r="AA109" s="10"/>
      <c r="AB109" s="24"/>
      <c r="AC109" s="24"/>
      <c r="AD109" s="24"/>
      <c r="AE109" s="24"/>
      <c r="AF109" s="24"/>
      <c r="AG109" s="36"/>
    </row>
    <row r="110" spans="1:33" ht="13.1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3.1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36"/>
      <c r="U111" s="24"/>
      <c r="V111" s="24"/>
      <c r="W111" s="24"/>
      <c r="X111" s="24"/>
      <c r="Y111" s="24"/>
      <c r="Z111" s="24"/>
      <c r="AA111" s="24"/>
      <c r="AB111" s="24"/>
      <c r="AC111" s="24"/>
      <c r="AD111" s="239"/>
      <c r="AE111" s="411"/>
      <c r="AF111" s="411"/>
      <c r="AG111" s="411"/>
    </row>
    <row r="112" spans="1:33" ht="13.15" customHeight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3.1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3.1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3.15" customHeight="1" x14ac:dyDescent="0.2">
      <c r="A115" s="46"/>
      <c r="B115" s="46"/>
      <c r="C115" s="409"/>
      <c r="D115" s="409"/>
      <c r="E115" s="409"/>
      <c r="F115" s="409"/>
      <c r="G115" s="409"/>
      <c r="H115" s="409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10"/>
      <c r="AE115" s="410"/>
      <c r="AF115" s="410"/>
      <c r="AG115" s="410"/>
    </row>
    <row r="116" spans="1:33" ht="13.15" customHeight="1" x14ac:dyDescent="0.2">
      <c r="A116" s="46"/>
      <c r="B116" s="46"/>
      <c r="C116" s="409"/>
      <c r="D116" s="409"/>
      <c r="E116" s="409"/>
      <c r="F116" s="409"/>
      <c r="G116" s="409"/>
      <c r="H116" s="409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10"/>
      <c r="AE116" s="410"/>
      <c r="AF116" s="410"/>
      <c r="AG116" s="410"/>
    </row>
    <row r="117" spans="1:33" ht="13.15" customHeight="1" x14ac:dyDescent="0.2">
      <c r="A117" s="46"/>
      <c r="B117" s="46"/>
      <c r="C117" s="409"/>
      <c r="D117" s="409"/>
      <c r="E117" s="409"/>
      <c r="F117" s="409"/>
      <c r="G117" s="409"/>
      <c r="H117" s="409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10"/>
      <c r="AE117" s="410"/>
      <c r="AF117" s="410"/>
      <c r="AG117" s="410"/>
    </row>
    <row r="118" spans="1:33" ht="13.15" customHeight="1" x14ac:dyDescent="0.2">
      <c r="A118" s="46"/>
      <c r="B118" s="46"/>
      <c r="C118" s="409"/>
      <c r="D118" s="409"/>
      <c r="E118" s="409"/>
      <c r="F118" s="409"/>
      <c r="G118" s="409"/>
      <c r="H118" s="409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10"/>
      <c r="AE118" s="410"/>
      <c r="AF118" s="410"/>
      <c r="AG118" s="410"/>
    </row>
    <row r="119" spans="1:33" ht="13.15" customHeight="1" x14ac:dyDescent="0.2">
      <c r="A119" s="46"/>
      <c r="B119" s="46"/>
      <c r="C119" s="409"/>
      <c r="D119" s="409"/>
      <c r="E119" s="409"/>
      <c r="F119" s="409"/>
      <c r="G119" s="409"/>
      <c r="H119" s="409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10"/>
      <c r="AE119" s="410"/>
      <c r="AF119" s="410"/>
      <c r="AG119" s="410"/>
    </row>
    <row r="120" spans="1:33" ht="13.15" customHeight="1" x14ac:dyDescent="0.2">
      <c r="A120" s="46"/>
      <c r="B120" s="46"/>
      <c r="C120" s="409"/>
      <c r="D120" s="409"/>
      <c r="E120" s="409"/>
      <c r="F120" s="409"/>
      <c r="G120" s="409"/>
      <c r="H120" s="409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10"/>
      <c r="AE120" s="410"/>
      <c r="AF120" s="410"/>
      <c r="AG120" s="410"/>
    </row>
    <row r="121" spans="1:33" ht="13.15" customHeight="1" x14ac:dyDescent="0.2">
      <c r="A121" s="46"/>
      <c r="B121" s="46"/>
      <c r="C121" s="409"/>
      <c r="D121" s="409"/>
      <c r="E121" s="409"/>
      <c r="F121" s="409"/>
      <c r="G121" s="409"/>
      <c r="H121" s="409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10"/>
      <c r="AE121" s="410"/>
      <c r="AF121" s="410"/>
      <c r="AG121" s="410"/>
    </row>
    <row r="122" spans="1:33" ht="13.15" customHeight="1" x14ac:dyDescent="0.2">
      <c r="A122" s="46"/>
      <c r="B122" s="46"/>
      <c r="C122" s="409"/>
      <c r="D122" s="409"/>
      <c r="E122" s="409"/>
      <c r="F122" s="409"/>
      <c r="G122" s="409"/>
      <c r="H122" s="409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10"/>
      <c r="AE122" s="410"/>
      <c r="AF122" s="410"/>
      <c r="AG122" s="410"/>
    </row>
    <row r="123" spans="1:33" ht="13.15" customHeight="1" x14ac:dyDescent="0.2">
      <c r="A123" s="46"/>
      <c r="B123" s="46"/>
      <c r="C123" s="409"/>
      <c r="D123" s="409"/>
      <c r="E123" s="409"/>
      <c r="F123" s="409"/>
      <c r="G123" s="409"/>
      <c r="H123" s="409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10"/>
      <c r="AE123" s="410"/>
      <c r="AF123" s="410"/>
      <c r="AG123" s="410"/>
    </row>
    <row r="124" spans="1:33" ht="13.15" customHeight="1" x14ac:dyDescent="0.2">
      <c r="A124" s="46"/>
      <c r="B124" s="46"/>
      <c r="C124" s="409"/>
      <c r="D124" s="409"/>
      <c r="E124" s="409"/>
      <c r="F124" s="409"/>
      <c r="G124" s="409"/>
      <c r="H124" s="409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10"/>
      <c r="AE124" s="410"/>
      <c r="AF124" s="410"/>
      <c r="AG124" s="410"/>
    </row>
    <row r="125" spans="1:33" ht="13.15" customHeight="1" x14ac:dyDescent="0.2">
      <c r="A125" s="46"/>
      <c r="B125" s="46"/>
      <c r="C125" s="409"/>
      <c r="D125" s="409"/>
      <c r="E125" s="409"/>
      <c r="F125" s="409"/>
      <c r="G125" s="409"/>
      <c r="H125" s="409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10"/>
      <c r="AE125" s="410"/>
      <c r="AF125" s="410"/>
      <c r="AG125" s="410"/>
    </row>
    <row r="126" spans="1:33" ht="13.15" customHeight="1" x14ac:dyDescent="0.2">
      <c r="A126" s="46"/>
      <c r="B126" s="46"/>
      <c r="C126" s="409"/>
      <c r="D126" s="409"/>
      <c r="E126" s="409"/>
      <c r="F126" s="409"/>
      <c r="G126" s="409"/>
      <c r="H126" s="409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10"/>
      <c r="AE126" s="410"/>
      <c r="AF126" s="410"/>
      <c r="AG126" s="410"/>
    </row>
    <row r="127" spans="1:33" ht="13.15" customHeight="1" x14ac:dyDescent="0.2">
      <c r="A127" s="46"/>
      <c r="B127" s="46"/>
      <c r="C127" s="409"/>
      <c r="D127" s="409"/>
      <c r="E127" s="409"/>
      <c r="F127" s="409"/>
      <c r="G127" s="409"/>
      <c r="H127" s="409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10"/>
      <c r="AE127" s="410"/>
      <c r="AF127" s="410"/>
      <c r="AG127" s="410"/>
    </row>
    <row r="128" spans="1:33" ht="13.15" customHeight="1" x14ac:dyDescent="0.2">
      <c r="A128" s="46"/>
      <c r="B128" s="46"/>
      <c r="C128" s="409"/>
      <c r="D128" s="409"/>
      <c r="E128" s="409"/>
      <c r="F128" s="409"/>
      <c r="G128" s="409"/>
      <c r="H128" s="409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10"/>
      <c r="AE128" s="410"/>
      <c r="AF128" s="410"/>
      <c r="AG128" s="410"/>
    </row>
    <row r="129" spans="1:33" ht="13.15" customHeight="1" x14ac:dyDescent="0.2">
      <c r="A129" s="46"/>
      <c r="B129" s="46"/>
      <c r="C129" s="409"/>
      <c r="D129" s="409"/>
      <c r="E129" s="409"/>
      <c r="F129" s="409"/>
      <c r="G129" s="409"/>
      <c r="H129" s="409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10"/>
      <c r="AE129" s="410"/>
      <c r="AF129" s="410"/>
      <c r="AG129" s="410"/>
    </row>
    <row r="130" spans="1:33" ht="13.15" customHeight="1" x14ac:dyDescent="0.2">
      <c r="A130" s="46"/>
      <c r="B130" s="46"/>
      <c r="C130" s="409"/>
      <c r="D130" s="409"/>
      <c r="E130" s="409"/>
      <c r="F130" s="409"/>
      <c r="G130" s="409"/>
      <c r="H130" s="409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10"/>
      <c r="AE130" s="410"/>
      <c r="AF130" s="410"/>
      <c r="AG130" s="410"/>
    </row>
    <row r="131" spans="1:33" ht="13.15" customHeight="1" x14ac:dyDescent="0.2">
      <c r="A131" s="46"/>
      <c r="B131" s="46"/>
      <c r="C131" s="409"/>
      <c r="D131" s="409"/>
      <c r="E131" s="409"/>
      <c r="F131" s="409"/>
      <c r="G131" s="409"/>
      <c r="H131" s="409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10"/>
      <c r="AE131" s="410"/>
      <c r="AF131" s="410"/>
      <c r="AG131" s="410"/>
    </row>
    <row r="132" spans="1:33" ht="13.15" customHeight="1" x14ac:dyDescent="0.2">
      <c r="A132" s="46"/>
      <c r="B132" s="46"/>
      <c r="C132" s="409"/>
      <c r="D132" s="409"/>
      <c r="E132" s="409"/>
      <c r="F132" s="409"/>
      <c r="G132" s="409"/>
      <c r="H132" s="409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10"/>
      <c r="AE132" s="410"/>
      <c r="AF132" s="410"/>
      <c r="AG132" s="410"/>
    </row>
    <row r="133" spans="1:33" ht="13.15" customHeight="1" x14ac:dyDescent="0.2">
      <c r="A133" s="46"/>
      <c r="B133" s="46"/>
      <c r="C133" s="409"/>
      <c r="D133" s="409"/>
      <c r="E133" s="409"/>
      <c r="F133" s="409"/>
      <c r="G133" s="409"/>
      <c r="H133" s="409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10"/>
      <c r="AE133" s="410"/>
      <c r="AF133" s="410"/>
      <c r="AG133" s="410"/>
    </row>
    <row r="134" spans="1:33" ht="13.15" customHeight="1" x14ac:dyDescent="0.2">
      <c r="A134" s="46"/>
      <c r="B134" s="46"/>
      <c r="C134" s="409"/>
      <c r="D134" s="409"/>
      <c r="E134" s="409"/>
      <c r="F134" s="409"/>
      <c r="G134" s="409"/>
      <c r="H134" s="409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10"/>
      <c r="AE134" s="410"/>
      <c r="AF134" s="410"/>
      <c r="AG134" s="410"/>
    </row>
    <row r="135" spans="1:33" ht="13.15" customHeight="1" x14ac:dyDescent="0.2">
      <c r="A135" s="46"/>
      <c r="B135" s="46"/>
      <c r="C135" s="409"/>
      <c r="D135" s="409"/>
      <c r="E135" s="409"/>
      <c r="F135" s="409"/>
      <c r="G135" s="409"/>
      <c r="H135" s="409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10"/>
      <c r="AE135" s="410"/>
      <c r="AF135" s="410"/>
      <c r="AG135" s="410"/>
    </row>
    <row r="136" spans="1:33" ht="13.15" customHeight="1" x14ac:dyDescent="0.2">
      <c r="A136" s="46"/>
      <c r="B136" s="46"/>
      <c r="C136" s="409"/>
      <c r="D136" s="409"/>
      <c r="E136" s="409"/>
      <c r="F136" s="409"/>
      <c r="G136" s="409"/>
      <c r="H136" s="409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10"/>
      <c r="AE136" s="410"/>
      <c r="AF136" s="410"/>
      <c r="AG136" s="410"/>
    </row>
    <row r="137" spans="1:33" ht="13.15" customHeight="1" x14ac:dyDescent="0.2">
      <c r="A137" s="46"/>
      <c r="B137" s="46"/>
      <c r="C137" s="409"/>
      <c r="D137" s="409"/>
      <c r="E137" s="409"/>
      <c r="F137" s="409"/>
      <c r="G137" s="409"/>
      <c r="H137" s="409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10"/>
      <c r="AE137" s="410"/>
      <c r="AF137" s="410"/>
      <c r="AG137" s="410"/>
    </row>
    <row r="138" spans="1:33" ht="13.15" customHeight="1" x14ac:dyDescent="0.2">
      <c r="A138" s="46"/>
      <c r="B138" s="46"/>
      <c r="C138" s="409"/>
      <c r="D138" s="409"/>
      <c r="E138" s="409"/>
      <c r="F138" s="409"/>
      <c r="G138" s="409"/>
      <c r="H138" s="409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10"/>
      <c r="AE138" s="410"/>
      <c r="AF138" s="410"/>
      <c r="AG138" s="410"/>
    </row>
    <row r="139" spans="1:33" ht="13.15" customHeight="1" x14ac:dyDescent="0.2">
      <c r="A139" s="46"/>
      <c r="B139" s="46"/>
      <c r="C139" s="409"/>
      <c r="D139" s="409"/>
      <c r="E139" s="409"/>
      <c r="F139" s="409"/>
      <c r="G139" s="409"/>
      <c r="H139" s="409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10"/>
      <c r="AE139" s="410"/>
      <c r="AF139" s="410"/>
      <c r="AG139" s="410"/>
    </row>
    <row r="140" spans="1:33" ht="13.15" customHeight="1" x14ac:dyDescent="0.2">
      <c r="A140" s="46"/>
      <c r="B140" s="46"/>
      <c r="C140" s="409"/>
      <c r="D140" s="409"/>
      <c r="E140" s="409"/>
      <c r="F140" s="409"/>
      <c r="G140" s="409"/>
      <c r="H140" s="409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10"/>
      <c r="AE140" s="410"/>
      <c r="AF140" s="410"/>
      <c r="AG140" s="410"/>
    </row>
    <row r="141" spans="1:33" ht="13.15" customHeight="1" x14ac:dyDescent="0.2">
      <c r="A141" s="46"/>
      <c r="B141" s="46"/>
      <c r="C141" s="409"/>
      <c r="D141" s="409"/>
      <c r="E141" s="409"/>
      <c r="F141" s="409"/>
      <c r="G141" s="409"/>
      <c r="H141" s="409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10"/>
      <c r="AE141" s="410"/>
      <c r="AF141" s="410"/>
      <c r="AG141" s="410"/>
    </row>
    <row r="142" spans="1:33" ht="13.15" customHeight="1" x14ac:dyDescent="0.2">
      <c r="A142" s="46"/>
      <c r="B142" s="46"/>
      <c r="C142" s="409"/>
      <c r="D142" s="409"/>
      <c r="E142" s="409"/>
      <c r="F142" s="409"/>
      <c r="G142" s="409"/>
      <c r="H142" s="409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10"/>
      <c r="AE142" s="410"/>
      <c r="AF142" s="410"/>
      <c r="AG142" s="410"/>
    </row>
    <row r="143" spans="1:33" ht="13.1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ht="13.1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ht="13.1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3.1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3.1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</sheetData>
  <mergeCells count="33">
    <mergeCell ref="M70:AG70"/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view="pageBreakPreview" topLeftCell="A51" zoomScaleNormal="100" zoomScaleSheetLayoutView="100" workbookViewId="0">
      <selection activeCell="J24" sqref="J24:U24"/>
    </sheetView>
  </sheetViews>
  <sheetFormatPr baseColWidth="10" defaultColWidth="2.7109375" defaultRowHeight="12.75" x14ac:dyDescent="0.2"/>
  <cols>
    <col min="1" max="14" width="2.7109375" style="41"/>
    <col min="15" max="15" width="4.85546875" style="41" bestFit="1" customWidth="1"/>
    <col min="16" max="16384" width="2.7109375" style="41"/>
  </cols>
  <sheetData>
    <row r="1" spans="1:34" ht="18" x14ac:dyDescent="0.2">
      <c r="A1" s="26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/>
      <c r="Q1" s="185"/>
      <c r="R1" s="430"/>
      <c r="S1" s="185"/>
      <c r="T1" s="185"/>
      <c r="U1" s="185"/>
      <c r="V1" s="301"/>
      <c r="W1" s="185"/>
      <c r="X1" s="430"/>
      <c r="Y1" s="182"/>
      <c r="Z1" s="528"/>
      <c r="AA1" s="273"/>
      <c r="AB1" s="177"/>
      <c r="AC1" s="177"/>
      <c r="AD1" s="177"/>
      <c r="AE1" s="177"/>
      <c r="AF1" s="177"/>
      <c r="AG1" s="177"/>
      <c r="AH1" s="191"/>
    </row>
    <row r="2" spans="1:34" ht="15.75" x14ac:dyDescent="0.25">
      <c r="A2" s="2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89"/>
      <c r="U2" s="929" t="s">
        <v>566</v>
      </c>
      <c r="V2" s="929"/>
      <c r="W2" s="160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9"/>
    </row>
    <row r="3" spans="1:34" x14ac:dyDescent="0.2">
      <c r="A3" s="22"/>
      <c r="B3" s="160"/>
      <c r="C3" s="24"/>
      <c r="D3" s="24" t="s">
        <v>927</v>
      </c>
      <c r="E3" s="16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9"/>
    </row>
    <row r="4" spans="1:34" x14ac:dyDescent="0.2">
      <c r="A4" s="22"/>
      <c r="B4" s="24"/>
      <c r="C4" s="24"/>
      <c r="D4" s="24"/>
      <c r="E4" s="24"/>
      <c r="F4" s="24"/>
      <c r="G4" s="24"/>
      <c r="H4" s="24"/>
      <c r="I4" s="24"/>
      <c r="J4" s="24" t="s">
        <v>928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92"/>
    </row>
    <row r="5" spans="1:34" ht="13.5" thickBot="1" x14ac:dyDescent="0.25">
      <c r="A5" s="431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75"/>
    </row>
    <row r="6" spans="1:34" ht="18" x14ac:dyDescent="0.2">
      <c r="A6" s="930" t="s">
        <v>929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926"/>
      <c r="P6" s="177"/>
      <c r="R6" s="177"/>
      <c r="S6" s="185"/>
      <c r="T6" s="185"/>
      <c r="U6" s="185"/>
      <c r="V6" s="301" t="s">
        <v>15</v>
      </c>
      <c r="W6" s="185"/>
      <c r="X6" s="430" t="s">
        <v>14</v>
      </c>
      <c r="Y6" s="182"/>
      <c r="Z6" s="528"/>
      <c r="AA6" s="273"/>
      <c r="AB6" s="177"/>
      <c r="AC6" s="177"/>
      <c r="AD6" s="177"/>
      <c r="AE6" s="177"/>
      <c r="AF6" s="177"/>
      <c r="AG6" s="177"/>
      <c r="AH6" s="191"/>
    </row>
    <row r="7" spans="1:34" x14ac:dyDescent="0.2">
      <c r="A7" s="20"/>
      <c r="B7" s="10"/>
      <c r="C7" s="10"/>
      <c r="D7" s="10"/>
      <c r="E7" s="10"/>
      <c r="F7" s="10"/>
      <c r="G7" s="10"/>
      <c r="H7" s="10"/>
      <c r="I7" s="924"/>
      <c r="J7" s="924"/>
      <c r="K7" s="924"/>
      <c r="L7" s="92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4" t="s">
        <v>748</v>
      </c>
      <c r="Y7" s="172"/>
      <c r="Z7" s="160"/>
      <c r="AA7" s="10"/>
      <c r="AB7" s="10"/>
      <c r="AC7" s="10"/>
      <c r="AD7" s="10"/>
      <c r="AE7" s="10"/>
      <c r="AF7" s="10"/>
      <c r="AG7" s="10"/>
      <c r="AH7" s="309"/>
    </row>
    <row r="8" spans="1:34" x14ac:dyDescent="0.2">
      <c r="A8" s="931" t="s">
        <v>930</v>
      </c>
      <c r="B8" s="927"/>
      <c r="C8" s="927"/>
      <c r="D8" s="927"/>
      <c r="E8" s="927"/>
      <c r="F8" s="927"/>
      <c r="G8" s="927"/>
      <c r="H8" s="1681"/>
      <c r="I8" s="1681"/>
      <c r="J8" s="1681"/>
      <c r="K8" s="1681"/>
      <c r="M8" s="412"/>
      <c r="N8" s="412"/>
      <c r="O8" s="412"/>
      <c r="P8" s="412"/>
      <c r="Q8" s="412"/>
      <c r="R8" s="412"/>
      <c r="S8" s="10"/>
      <c r="T8" s="10"/>
      <c r="U8" s="10"/>
      <c r="V8" s="10"/>
      <c r="W8" s="10"/>
      <c r="X8" s="10"/>
      <c r="Y8" s="172"/>
      <c r="Z8" s="160"/>
      <c r="AA8" s="10"/>
      <c r="AB8" s="10"/>
      <c r="AC8" s="10"/>
      <c r="AD8" s="10"/>
      <c r="AE8" s="10"/>
      <c r="AF8" s="10"/>
      <c r="AG8" s="10"/>
      <c r="AH8" s="309"/>
    </row>
    <row r="9" spans="1:34" x14ac:dyDescent="0.2">
      <c r="A9" s="20"/>
      <c r="B9" s="163"/>
      <c r="C9" s="163"/>
      <c r="D9" s="163"/>
      <c r="E9" s="163"/>
      <c r="F9" s="163"/>
      <c r="G9" s="163"/>
      <c r="H9" s="163"/>
      <c r="I9" s="270"/>
      <c r="J9" s="270"/>
      <c r="K9" s="270"/>
      <c r="L9" s="270"/>
      <c r="M9" s="412"/>
      <c r="N9" s="412"/>
      <c r="O9" s="412"/>
      <c r="P9" s="412"/>
      <c r="Q9" s="412"/>
      <c r="R9" s="412"/>
      <c r="S9" s="10"/>
      <c r="T9" s="10"/>
      <c r="U9" s="10"/>
      <c r="V9" s="10"/>
      <c r="W9" s="10"/>
      <c r="X9" s="10"/>
      <c r="Y9" s="172"/>
      <c r="Z9" s="160"/>
      <c r="AA9" s="10"/>
      <c r="AB9" s="10"/>
      <c r="AC9" s="10"/>
      <c r="AD9" s="10"/>
      <c r="AE9" s="10"/>
      <c r="AF9" s="10"/>
      <c r="AG9" s="10"/>
      <c r="AH9" s="309"/>
    </row>
    <row r="10" spans="1:34" x14ac:dyDescent="0.2">
      <c r="A10" s="932" t="s">
        <v>931</v>
      </c>
      <c r="B10" s="923"/>
      <c r="C10" s="923"/>
      <c r="D10" s="923"/>
      <c r="E10" s="923"/>
      <c r="F10" s="923"/>
      <c r="G10" s="923"/>
      <c r="H10" s="923"/>
      <c r="I10" s="1681"/>
      <c r="J10" s="1681"/>
      <c r="K10" s="1681"/>
      <c r="L10" s="1681"/>
      <c r="M10" s="1681"/>
      <c r="N10" s="1681"/>
      <c r="O10" s="1681"/>
      <c r="P10" s="57"/>
      <c r="R10" s="57"/>
      <c r="S10" s="10"/>
      <c r="T10" s="10"/>
      <c r="U10" s="10"/>
      <c r="V10" s="10"/>
      <c r="W10" s="10"/>
      <c r="X10" s="10"/>
      <c r="Y10" s="172"/>
      <c r="Z10" s="160"/>
      <c r="AA10" s="10"/>
      <c r="AB10" s="10"/>
      <c r="AC10" s="10"/>
      <c r="AD10" s="10"/>
      <c r="AE10" s="10"/>
      <c r="AF10" s="10"/>
      <c r="AG10" s="10"/>
      <c r="AH10" s="309"/>
    </row>
    <row r="11" spans="1:34" x14ac:dyDescent="0.2">
      <c r="A11" s="20"/>
      <c r="B11" s="923"/>
      <c r="C11" s="923"/>
      <c r="D11" s="923"/>
      <c r="E11" s="923"/>
      <c r="F11" s="923"/>
      <c r="G11" s="923"/>
      <c r="H11" s="923"/>
      <c r="I11" s="923"/>
      <c r="J11" s="928"/>
      <c r="K11" s="928"/>
      <c r="L11" s="928"/>
      <c r="M11" s="928"/>
      <c r="N11" s="928"/>
      <c r="O11" s="928"/>
      <c r="P11" s="928"/>
      <c r="Q11" s="928"/>
      <c r="R11" s="57"/>
      <c r="S11" s="10"/>
      <c r="T11" s="10"/>
      <c r="U11" s="10"/>
      <c r="V11" s="10"/>
      <c r="W11" s="10"/>
      <c r="X11" s="10"/>
      <c r="Y11" s="172"/>
      <c r="Z11" s="160"/>
      <c r="AA11" s="10"/>
      <c r="AB11" s="10"/>
      <c r="AC11" s="10"/>
      <c r="AD11" s="10"/>
      <c r="AE11" s="10"/>
      <c r="AF11" s="10"/>
      <c r="AG11" s="10"/>
      <c r="AH11" s="309"/>
    </row>
    <row r="12" spans="1:34" x14ac:dyDescent="0.2">
      <c r="A12" s="1416" t="s">
        <v>932</v>
      </c>
      <c r="B12" s="995"/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  <c r="P12" s="995"/>
      <c r="Q12" s="995"/>
      <c r="R12" s="995"/>
      <c r="S12" s="995"/>
      <c r="T12" s="995"/>
      <c r="U12" s="995"/>
      <c r="V12" s="46"/>
      <c r="W12" s="1530"/>
      <c r="X12" s="1530"/>
      <c r="Y12" s="1530"/>
      <c r="Z12" s="1530"/>
      <c r="AA12" s="1530"/>
      <c r="AB12" s="1530"/>
      <c r="AC12" s="1530"/>
      <c r="AD12" s="1530"/>
      <c r="AE12" s="1530"/>
      <c r="AF12" s="1530"/>
      <c r="AG12" s="1530"/>
      <c r="AH12" s="1531"/>
    </row>
    <row r="13" spans="1:34" x14ac:dyDescent="0.2">
      <c r="A13" s="26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681"/>
      <c r="X13" s="1681"/>
      <c r="Y13" s="1681"/>
      <c r="Z13" s="1681"/>
      <c r="AA13" s="1681"/>
      <c r="AB13" s="1681"/>
      <c r="AC13" s="1681"/>
      <c r="AD13" s="1681"/>
      <c r="AE13" s="1681"/>
      <c r="AF13" s="1681"/>
      <c r="AG13" s="1681"/>
      <c r="AH13" s="1682"/>
    </row>
    <row r="14" spans="1:34" ht="13.5" thickBot="1" x14ac:dyDescent="0.25">
      <c r="A14" s="322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220"/>
    </row>
    <row r="15" spans="1:34" x14ac:dyDescent="0.2">
      <c r="A15" s="933" t="s">
        <v>611</v>
      </c>
      <c r="B15" s="177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934" t="s">
        <v>933</v>
      </c>
      <c r="S15" s="273"/>
      <c r="T15" s="273"/>
      <c r="U15" s="524"/>
      <c r="V15" s="273"/>
      <c r="W15" s="177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524"/>
    </row>
    <row r="16" spans="1:34" x14ac:dyDescent="0.2">
      <c r="A16" s="1416"/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6"/>
      <c r="R16" s="1695"/>
      <c r="S16" s="1696"/>
      <c r="T16" s="1696"/>
      <c r="U16" s="1696"/>
      <c r="V16" s="1696"/>
      <c r="W16" s="1696"/>
      <c r="X16" s="1696"/>
      <c r="Y16" s="1696"/>
      <c r="Z16" s="1696"/>
      <c r="AA16" s="1696"/>
      <c r="AB16" s="1696"/>
      <c r="AC16" s="1696"/>
      <c r="AD16" s="1696"/>
      <c r="AE16" s="1696"/>
      <c r="AF16" s="1696"/>
      <c r="AG16" s="1696"/>
      <c r="AH16" s="1697"/>
    </row>
    <row r="17" spans="1:34" x14ac:dyDescent="0.2">
      <c r="A17" s="1416"/>
      <c r="B17" s="995"/>
      <c r="C17" s="995"/>
      <c r="D17" s="995"/>
      <c r="E17" s="995"/>
      <c r="F17" s="995"/>
      <c r="G17" s="995"/>
      <c r="H17" s="995"/>
      <c r="I17" s="995"/>
      <c r="J17" s="995"/>
      <c r="K17" s="995"/>
      <c r="L17" s="995"/>
      <c r="M17" s="995"/>
      <c r="N17" s="995"/>
      <c r="O17" s="995"/>
      <c r="P17" s="995"/>
      <c r="Q17" s="996"/>
      <c r="R17" s="1695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7"/>
    </row>
    <row r="18" spans="1:34" x14ac:dyDescent="0.2">
      <c r="A18" s="1416"/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6"/>
      <c r="R18" s="1695"/>
      <c r="S18" s="1696"/>
      <c r="T18" s="1696"/>
      <c r="U18" s="1696"/>
      <c r="V18" s="1696"/>
      <c r="W18" s="1696"/>
      <c r="X18" s="1696"/>
      <c r="Y18" s="1696"/>
      <c r="Z18" s="1696"/>
      <c r="AA18" s="1696"/>
      <c r="AB18" s="1696"/>
      <c r="AC18" s="1696"/>
      <c r="AD18" s="1696"/>
      <c r="AE18" s="1696"/>
      <c r="AF18" s="1696"/>
      <c r="AG18" s="1696"/>
      <c r="AH18" s="1697"/>
    </row>
    <row r="19" spans="1:34" x14ac:dyDescent="0.2">
      <c r="A19" s="893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935" t="s">
        <v>934</v>
      </c>
      <c r="S19" s="324"/>
      <c r="T19" s="57"/>
      <c r="U19" s="57"/>
      <c r="V19" s="57"/>
      <c r="W19" s="57"/>
      <c r="X19" s="57"/>
      <c r="Y19" s="57"/>
      <c r="Z19" s="57"/>
      <c r="AA19" s="57"/>
      <c r="AB19" s="1681"/>
      <c r="AC19" s="1681"/>
      <c r="AD19" s="1681"/>
      <c r="AE19" s="1681"/>
      <c r="AF19" s="1681"/>
      <c r="AG19" s="1681"/>
      <c r="AH19" s="1682"/>
    </row>
    <row r="20" spans="1:34" ht="13.5" thickBot="1" x14ac:dyDescent="0.25">
      <c r="A20" s="1683"/>
      <c r="B20" s="1418"/>
      <c r="C20" s="1418"/>
      <c r="D20" s="1418"/>
      <c r="E20" s="1418"/>
      <c r="F20" s="1418"/>
      <c r="G20" s="1418"/>
      <c r="H20" s="1418"/>
      <c r="I20" s="1418"/>
      <c r="J20" s="1418"/>
      <c r="K20" s="1418"/>
      <c r="L20" s="1418"/>
      <c r="M20" s="1418"/>
      <c r="N20" s="1418"/>
      <c r="O20" s="1418"/>
      <c r="P20" s="1418"/>
      <c r="Q20" s="1684"/>
      <c r="R20" s="1685"/>
      <c r="S20" s="1686"/>
      <c r="T20" s="1686"/>
      <c r="U20" s="1686"/>
      <c r="V20" s="1686"/>
      <c r="W20" s="1686"/>
      <c r="X20" s="1686"/>
      <c r="Y20" s="1686"/>
      <c r="Z20" s="1686"/>
      <c r="AA20" s="1686"/>
      <c r="AB20" s="1686"/>
      <c r="AC20" s="1686"/>
      <c r="AD20" s="1686"/>
      <c r="AE20" s="1686"/>
      <c r="AF20" s="1686"/>
      <c r="AG20" s="1686"/>
      <c r="AH20" s="1687"/>
    </row>
    <row r="21" spans="1:34" ht="13.5" thickBot="1" x14ac:dyDescent="0.25">
      <c r="A21" s="346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7"/>
    </row>
    <row r="22" spans="1:34" ht="13.5" thickBot="1" x14ac:dyDescent="0.25">
      <c r="A22" s="22"/>
      <c r="B22" s="936"/>
      <c r="C22" s="420"/>
      <c r="D22" s="46"/>
      <c r="E22" s="937" t="s">
        <v>935</v>
      </c>
      <c r="F22" s="4"/>
      <c r="G22" s="936"/>
      <c r="I22" s="936"/>
      <c r="J22" s="1688">
        <v>0</v>
      </c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688"/>
      <c r="V22" s="938"/>
      <c r="W22" s="1688">
        <v>0</v>
      </c>
      <c r="X22" s="1688"/>
      <c r="Y22" s="1688"/>
      <c r="Z22" s="1688"/>
      <c r="AA22" s="1688"/>
      <c r="AB22" s="1688"/>
      <c r="AC22" s="1688"/>
      <c r="AD22" s="1688"/>
      <c r="AE22" s="1688"/>
      <c r="AF22" s="1688"/>
      <c r="AG22" s="1688"/>
      <c r="AH22" s="1690"/>
    </row>
    <row r="23" spans="1:34" x14ac:dyDescent="0.2">
      <c r="A23" s="22"/>
      <c r="B23" s="936"/>
      <c r="C23" s="936"/>
      <c r="D23" s="936"/>
      <c r="E23" s="936"/>
      <c r="F23" s="936"/>
      <c r="G23" s="936"/>
      <c r="H23" s="936"/>
      <c r="I23" s="936"/>
      <c r="J23" s="1689"/>
      <c r="K23" s="1689"/>
      <c r="L23" s="1689"/>
      <c r="M23" s="1689"/>
      <c r="N23" s="1689"/>
      <c r="O23" s="1689"/>
      <c r="P23" s="1689"/>
      <c r="Q23" s="1689"/>
      <c r="R23" s="1689"/>
      <c r="S23" s="1689"/>
      <c r="T23" s="1689"/>
      <c r="U23" s="1689"/>
      <c r="V23" s="938"/>
      <c r="W23" s="1689"/>
      <c r="X23" s="1689"/>
      <c r="Y23" s="1689"/>
      <c r="Z23" s="1689"/>
      <c r="AA23" s="1689"/>
      <c r="AB23" s="1689"/>
      <c r="AC23" s="1689"/>
      <c r="AD23" s="1689"/>
      <c r="AE23" s="1689"/>
      <c r="AF23" s="1689"/>
      <c r="AG23" s="1689"/>
      <c r="AH23" s="1691"/>
    </row>
    <row r="24" spans="1:34" ht="23.25" customHeight="1" thickBot="1" x14ac:dyDescent="0.25">
      <c r="A24" s="532"/>
      <c r="B24" s="533"/>
      <c r="C24" s="533"/>
      <c r="D24" s="533"/>
      <c r="E24" s="533"/>
      <c r="F24" s="533"/>
      <c r="G24" s="533"/>
      <c r="H24" s="533"/>
      <c r="I24" s="533"/>
      <c r="J24" s="1692" t="s">
        <v>936</v>
      </c>
      <c r="K24" s="1692"/>
      <c r="L24" s="1692"/>
      <c r="M24" s="1692"/>
      <c r="N24" s="1692"/>
      <c r="O24" s="1692"/>
      <c r="P24" s="1692"/>
      <c r="Q24" s="1692"/>
      <c r="R24" s="1692"/>
      <c r="S24" s="1692"/>
      <c r="T24" s="1692"/>
      <c r="U24" s="1692"/>
      <c r="V24" s="533"/>
      <c r="W24" s="1693" t="s">
        <v>937</v>
      </c>
      <c r="X24" s="1693"/>
      <c r="Y24" s="1693"/>
      <c r="Z24" s="1693"/>
      <c r="AA24" s="1693"/>
      <c r="AB24" s="1693"/>
      <c r="AC24" s="1693"/>
      <c r="AD24" s="1693"/>
      <c r="AE24" s="1693"/>
      <c r="AF24" s="1693"/>
      <c r="AG24" s="1693"/>
      <c r="AH24" s="1694"/>
    </row>
    <row r="25" spans="1:34" x14ac:dyDescent="0.2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92"/>
    </row>
    <row r="26" spans="1:34" x14ac:dyDescent="0.2">
      <c r="A26" s="1675">
        <v>0</v>
      </c>
      <c r="B26" s="1676"/>
      <c r="C26" s="1676"/>
      <c r="D26" s="1676"/>
      <c r="E26" s="1676"/>
      <c r="F26" s="1676"/>
      <c r="G26" s="1676"/>
      <c r="H26" s="1676"/>
      <c r="I26" s="1676"/>
      <c r="J26" s="1676"/>
      <c r="K26" s="939"/>
      <c r="L26" s="1676">
        <v>0</v>
      </c>
      <c r="M26" s="1676"/>
      <c r="N26" s="1676"/>
      <c r="O26" s="1676"/>
      <c r="P26" s="1676"/>
      <c r="Q26" s="1676"/>
      <c r="R26" s="1676"/>
      <c r="S26" s="1676"/>
      <c r="T26" s="1676"/>
      <c r="U26" s="1676"/>
      <c r="V26" s="939"/>
      <c r="W26" s="1676">
        <v>0</v>
      </c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940"/>
    </row>
    <row r="27" spans="1:34" x14ac:dyDescent="0.2">
      <c r="A27" s="1677"/>
      <c r="B27" s="1678"/>
      <c r="C27" s="1678"/>
      <c r="D27" s="1678"/>
      <c r="E27" s="1678"/>
      <c r="F27" s="1678"/>
      <c r="G27" s="1678"/>
      <c r="H27" s="1678"/>
      <c r="I27" s="1678"/>
      <c r="J27" s="1678"/>
      <c r="K27" s="939"/>
      <c r="L27" s="1678"/>
      <c r="M27" s="1678"/>
      <c r="N27" s="1678"/>
      <c r="O27" s="1678"/>
      <c r="P27" s="1678"/>
      <c r="Q27" s="1678"/>
      <c r="R27" s="1678"/>
      <c r="S27" s="1678"/>
      <c r="T27" s="1678"/>
      <c r="U27" s="1678"/>
      <c r="V27" s="939"/>
      <c r="W27" s="1678"/>
      <c r="X27" s="1678"/>
      <c r="Y27" s="1678"/>
      <c r="Z27" s="1678"/>
      <c r="AA27" s="1678"/>
      <c r="AB27" s="1678"/>
      <c r="AC27" s="1678"/>
      <c r="AD27" s="1678"/>
      <c r="AE27" s="1678"/>
      <c r="AF27" s="1678"/>
      <c r="AG27" s="1678"/>
      <c r="AH27" s="940"/>
    </row>
    <row r="28" spans="1:34" ht="13.5" thickBot="1" x14ac:dyDescent="0.25">
      <c r="A28" s="1679" t="s">
        <v>938</v>
      </c>
      <c r="B28" s="1680"/>
      <c r="C28" s="1680"/>
      <c r="D28" s="1680"/>
      <c r="E28" s="1680"/>
      <c r="F28" s="1680"/>
      <c r="G28" s="1680"/>
      <c r="H28" s="1680"/>
      <c r="I28" s="1680"/>
      <c r="J28" s="1680"/>
      <c r="K28" s="941"/>
      <c r="L28" s="1680" t="s">
        <v>571</v>
      </c>
      <c r="M28" s="1680"/>
      <c r="N28" s="1680"/>
      <c r="O28" s="1680"/>
      <c r="P28" s="1680"/>
      <c r="Q28" s="1680"/>
      <c r="R28" s="1680"/>
      <c r="S28" s="1680"/>
      <c r="T28" s="1680"/>
      <c r="U28" s="1680"/>
      <c r="V28" s="941"/>
      <c r="W28" s="1680" t="s">
        <v>939</v>
      </c>
      <c r="X28" s="1680"/>
      <c r="Y28" s="1680"/>
      <c r="Z28" s="1680"/>
      <c r="AA28" s="1680"/>
      <c r="AB28" s="1680"/>
      <c r="AC28" s="1680"/>
      <c r="AD28" s="1680"/>
      <c r="AE28" s="1680"/>
      <c r="AF28" s="1680"/>
      <c r="AG28" s="1680"/>
      <c r="AH28" s="942"/>
    </row>
    <row r="29" spans="1:34" x14ac:dyDescent="0.2">
      <c r="A29" s="943"/>
      <c r="B29" s="270"/>
      <c r="C29" s="270"/>
      <c r="D29" s="270"/>
      <c r="E29" s="270"/>
      <c r="F29" s="270"/>
      <c r="G29" s="270"/>
      <c r="H29" s="270"/>
      <c r="I29" s="270"/>
      <c r="J29" s="270"/>
      <c r="K29" s="412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412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944"/>
    </row>
    <row r="30" spans="1:34" x14ac:dyDescent="0.2">
      <c r="A30" s="268" t="s">
        <v>940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270"/>
      <c r="N30" s="270"/>
      <c r="O30" s="270"/>
      <c r="P30" s="270"/>
      <c r="Q30" s="270"/>
      <c r="R30" s="270"/>
      <c r="S30" s="270"/>
      <c r="T30" s="270"/>
      <c r="U30" s="270"/>
      <c r="V30" s="412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192"/>
    </row>
    <row r="31" spans="1:34" ht="13.5" thickBot="1" x14ac:dyDescent="0.25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92"/>
    </row>
    <row r="32" spans="1:34" ht="13.5" thickBot="1" x14ac:dyDescent="0.25">
      <c r="A32" s="22"/>
      <c r="C32" s="420"/>
      <c r="D32" s="46"/>
      <c r="E32" s="1674" t="s">
        <v>941</v>
      </c>
      <c r="F32" s="1674"/>
      <c r="G32" s="1674"/>
      <c r="H32" s="1674"/>
      <c r="I32" s="1674"/>
      <c r="J32" s="1674"/>
      <c r="K32" s="1674"/>
      <c r="L32" s="1674"/>
      <c r="M32" s="1674"/>
      <c r="N32" s="46"/>
      <c r="O32" s="46"/>
      <c r="P32" s="46"/>
      <c r="Q32" s="46"/>
      <c r="S32" s="46"/>
      <c r="U32" s="46"/>
      <c r="V32" s="420"/>
      <c r="W32" s="46"/>
      <c r="X32" s="937" t="s">
        <v>942</v>
      </c>
      <c r="Y32" s="46"/>
      <c r="Z32" s="46"/>
      <c r="AA32" s="46"/>
      <c r="AF32" s="46"/>
      <c r="AG32" s="46"/>
      <c r="AH32" s="237"/>
    </row>
    <row r="33" spans="1:34" ht="13.5" thickBot="1" x14ac:dyDescent="0.25">
      <c r="A33" s="22"/>
      <c r="B33" s="945"/>
      <c r="C33" s="46"/>
      <c r="D33" s="937"/>
      <c r="E33" s="46"/>
      <c r="F33" s="46"/>
      <c r="G33" s="46"/>
      <c r="H33" s="46"/>
      <c r="M33" s="46"/>
      <c r="N33" s="46"/>
      <c r="O33" s="46"/>
      <c r="P33" s="46"/>
      <c r="Q33" s="46"/>
      <c r="S33" s="46"/>
      <c r="U33" s="46"/>
      <c r="V33" s="46"/>
      <c r="W33" s="46"/>
      <c r="X33" s="46"/>
      <c r="Y33" s="46"/>
      <c r="AA33" s="46"/>
      <c r="AC33" s="46"/>
      <c r="AD33" s="46"/>
      <c r="AE33" s="46"/>
      <c r="AF33" s="46"/>
      <c r="AG33" s="46"/>
      <c r="AH33" s="237"/>
    </row>
    <row r="34" spans="1:34" ht="13.5" thickBot="1" x14ac:dyDescent="0.25">
      <c r="A34" s="22"/>
      <c r="C34" s="420"/>
      <c r="E34" s="1674" t="s">
        <v>943</v>
      </c>
      <c r="F34" s="1674"/>
      <c r="G34" s="1674"/>
      <c r="H34" s="1674"/>
      <c r="I34" s="1674"/>
      <c r="J34" s="1674"/>
      <c r="K34" s="1674"/>
      <c r="L34" s="1674"/>
      <c r="M34" s="46"/>
      <c r="N34" s="46"/>
      <c r="O34" s="46"/>
      <c r="P34" s="46"/>
      <c r="Q34" s="46"/>
      <c r="S34" s="46"/>
      <c r="U34" s="46"/>
      <c r="V34" s="420"/>
      <c r="X34" s="946" t="s">
        <v>944</v>
      </c>
      <c r="Y34" s="46"/>
      <c r="AA34" s="46"/>
      <c r="AC34" s="46"/>
      <c r="AD34" s="46"/>
      <c r="AE34" s="46"/>
      <c r="AF34" s="46"/>
      <c r="AG34" s="46"/>
      <c r="AH34" s="237"/>
    </row>
    <row r="35" spans="1:34" x14ac:dyDescent="0.2">
      <c r="A35" s="22"/>
      <c r="C35" s="945"/>
      <c r="D35" s="46"/>
      <c r="E35" s="937"/>
      <c r="F35" s="46"/>
      <c r="G35" s="46"/>
      <c r="H35" s="46"/>
      <c r="M35" s="46"/>
      <c r="N35" s="46"/>
      <c r="O35" s="46"/>
      <c r="P35" s="46"/>
      <c r="Q35" s="46"/>
      <c r="S35" s="46"/>
      <c r="U35" s="46"/>
      <c r="V35" s="945"/>
      <c r="X35" s="946"/>
      <c r="Y35" s="46"/>
      <c r="AA35" s="46"/>
      <c r="AC35" s="46"/>
      <c r="AD35" s="46"/>
      <c r="AE35" s="46"/>
      <c r="AF35" s="46"/>
      <c r="AG35" s="46"/>
      <c r="AH35" s="237"/>
    </row>
    <row r="36" spans="1:34" x14ac:dyDescent="0.2">
      <c r="A36" s="22"/>
      <c r="E36" s="1674" t="s">
        <v>945</v>
      </c>
      <c r="F36" s="1674"/>
      <c r="G36" s="1674"/>
      <c r="H36" s="1674"/>
      <c r="I36" s="1674"/>
      <c r="J36" s="1674"/>
      <c r="K36" s="1674"/>
      <c r="L36" s="161"/>
      <c r="M36" s="1061"/>
      <c r="N36" s="1061"/>
      <c r="O36" s="1061"/>
      <c r="P36" s="1061"/>
      <c r="Q36" s="1061"/>
      <c r="R36" s="1061"/>
      <c r="S36" s="1061"/>
      <c r="T36" s="1061"/>
      <c r="U36" s="1061"/>
      <c r="V36" s="1061"/>
      <c r="W36" s="1061"/>
      <c r="X36" s="1061"/>
      <c r="Y36" s="1061"/>
      <c r="Z36" s="1061"/>
      <c r="AA36" s="1061"/>
      <c r="AB36" s="1061"/>
      <c r="AC36" s="1061"/>
      <c r="AD36" s="1061"/>
      <c r="AE36" s="1061"/>
      <c r="AF36" s="1061"/>
      <c r="AG36" s="1061"/>
      <c r="AH36" s="1064"/>
    </row>
    <row r="37" spans="1:34" x14ac:dyDescent="0.2">
      <c r="A37" s="22"/>
      <c r="B37" s="925"/>
      <c r="C37" s="925"/>
      <c r="D37" s="925"/>
      <c r="E37" s="925"/>
      <c r="F37" s="925"/>
      <c r="G37" s="925"/>
      <c r="H37" s="925"/>
      <c r="I37" s="925"/>
      <c r="J37" s="925"/>
      <c r="K37" s="925"/>
      <c r="L37" s="161"/>
      <c r="M37" s="1112"/>
      <c r="N37" s="1112"/>
      <c r="O37" s="1112"/>
      <c r="P37" s="1112"/>
      <c r="Q37" s="1112"/>
      <c r="R37" s="1112"/>
      <c r="S37" s="1112"/>
      <c r="T37" s="1112"/>
      <c r="U37" s="1112"/>
      <c r="V37" s="1112"/>
      <c r="W37" s="1112"/>
      <c r="X37" s="1112"/>
      <c r="Y37" s="1112"/>
      <c r="Z37" s="1112"/>
      <c r="AA37" s="1112"/>
      <c r="AB37" s="1112"/>
      <c r="AC37" s="1112"/>
      <c r="AD37" s="1112"/>
      <c r="AE37" s="1112"/>
      <c r="AF37" s="1112"/>
      <c r="AG37" s="1112"/>
      <c r="AH37" s="1386"/>
    </row>
    <row r="38" spans="1:34" ht="13.5" thickBot="1" x14ac:dyDescent="0.25">
      <c r="A38" s="193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75"/>
    </row>
    <row r="39" spans="1:34" ht="15" x14ac:dyDescent="0.25">
      <c r="A39" s="22"/>
      <c r="B39" s="947" t="s">
        <v>946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77"/>
      <c r="Z39" s="177"/>
      <c r="AA39" s="177"/>
      <c r="AB39" s="177"/>
      <c r="AC39" s="177"/>
      <c r="AD39" s="177"/>
      <c r="AE39" s="177"/>
      <c r="AF39" s="177"/>
      <c r="AG39" s="177"/>
      <c r="AH39" s="198"/>
    </row>
    <row r="40" spans="1:34" x14ac:dyDescent="0.2">
      <c r="A40" s="22"/>
      <c r="B40" s="948"/>
      <c r="C40" s="24" t="s">
        <v>849</v>
      </c>
      <c r="D40" s="38"/>
      <c r="E40" s="38"/>
      <c r="F40" s="38"/>
      <c r="G40" s="38"/>
      <c r="H40" s="38"/>
      <c r="I40" s="38"/>
      <c r="J40" s="38"/>
      <c r="K40" s="38"/>
      <c r="L40" s="38"/>
      <c r="M40" s="948"/>
      <c r="N40" s="24" t="s">
        <v>848</v>
      </c>
      <c r="O40" s="24"/>
      <c r="P40" s="24"/>
      <c r="Q40" s="24"/>
      <c r="R40" s="24"/>
      <c r="S40" s="24"/>
      <c r="T40" s="24"/>
      <c r="U40" s="24"/>
      <c r="V40" s="949"/>
      <c r="W40" s="24" t="s">
        <v>205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92"/>
    </row>
    <row r="41" spans="1:34" x14ac:dyDescent="0.2">
      <c r="A41" s="22"/>
      <c r="B41" s="157"/>
      <c r="C41" s="24" t="s">
        <v>851</v>
      </c>
      <c r="D41" s="10"/>
      <c r="E41" s="10"/>
      <c r="F41" s="10"/>
      <c r="G41" s="10"/>
      <c r="H41" s="10"/>
      <c r="I41" s="10"/>
      <c r="J41" s="10"/>
      <c r="K41" s="26"/>
      <c r="L41" s="26"/>
      <c r="M41" s="157"/>
      <c r="N41" s="24" t="s">
        <v>870</v>
      </c>
      <c r="O41" s="24"/>
      <c r="P41" s="24"/>
      <c r="Q41" s="24"/>
      <c r="R41" s="24"/>
      <c r="S41" s="15"/>
      <c r="T41" s="15"/>
      <c r="U41" s="15"/>
      <c r="V41" s="306"/>
      <c r="W41" s="24" t="s">
        <v>323</v>
      </c>
      <c r="X41" s="24"/>
      <c r="Y41" s="4"/>
      <c r="Z41" s="24"/>
      <c r="AA41" s="24"/>
      <c r="AB41" s="24"/>
      <c r="AC41" s="24"/>
      <c r="AD41" s="24"/>
      <c r="AE41" s="24"/>
      <c r="AF41" s="24"/>
      <c r="AG41" s="24"/>
      <c r="AH41" s="192"/>
    </row>
    <row r="42" spans="1:34" x14ac:dyDescent="0.2">
      <c r="A42" s="22"/>
      <c r="B42" s="157"/>
      <c r="C42" s="24" t="s">
        <v>854</v>
      </c>
      <c r="D42" s="24"/>
      <c r="E42" s="24"/>
      <c r="F42" s="24"/>
      <c r="G42" s="24"/>
      <c r="H42" s="24"/>
      <c r="I42" s="24"/>
      <c r="J42" s="24"/>
      <c r="K42" s="15"/>
      <c r="L42" s="26"/>
      <c r="M42" s="157"/>
      <c r="N42" s="24" t="s">
        <v>850</v>
      </c>
      <c r="O42" s="24"/>
      <c r="P42" s="24"/>
      <c r="Q42" s="24"/>
      <c r="R42" s="24"/>
      <c r="S42" s="15"/>
      <c r="T42" s="15"/>
      <c r="U42" s="15"/>
      <c r="V42" s="306"/>
      <c r="W42" s="24" t="s">
        <v>947</v>
      </c>
      <c r="X42" s="24"/>
      <c r="Y42" s="4"/>
      <c r="Z42" s="24"/>
      <c r="AA42" s="24"/>
      <c r="AB42" s="24"/>
      <c r="AC42" s="24"/>
      <c r="AD42" s="24"/>
      <c r="AE42" s="24"/>
      <c r="AF42" s="24"/>
      <c r="AG42" s="24"/>
      <c r="AH42" s="192"/>
    </row>
    <row r="43" spans="1:34" x14ac:dyDescent="0.2">
      <c r="A43" s="22"/>
      <c r="B43" s="157"/>
      <c r="C43" s="24" t="s">
        <v>852</v>
      </c>
      <c r="D43" s="24"/>
      <c r="E43" s="24"/>
      <c r="F43" s="24"/>
      <c r="G43" s="24"/>
      <c r="H43" s="24"/>
      <c r="I43" s="24"/>
      <c r="J43" s="24"/>
      <c r="K43" s="15"/>
      <c r="L43" s="26"/>
      <c r="M43" s="157"/>
      <c r="N43" s="24" t="s">
        <v>853</v>
      </c>
      <c r="O43" s="24"/>
      <c r="P43" s="24"/>
      <c r="Q43" s="24"/>
      <c r="R43" s="24"/>
      <c r="S43" s="15"/>
      <c r="T43" s="15"/>
      <c r="U43" s="15"/>
      <c r="V43" s="24"/>
      <c r="W43" s="24"/>
      <c r="X43" s="24"/>
      <c r="Y43" s="4"/>
      <c r="Z43" s="24"/>
      <c r="AA43" s="24"/>
      <c r="AB43" s="24"/>
      <c r="AC43" s="24"/>
      <c r="AD43" s="24"/>
      <c r="AE43" s="24"/>
      <c r="AF43" s="24"/>
      <c r="AG43" s="24"/>
      <c r="AH43" s="192"/>
    </row>
    <row r="44" spans="1:34" x14ac:dyDescent="0.2">
      <c r="A44" s="22"/>
      <c r="B44" s="157"/>
      <c r="C44" s="24" t="s">
        <v>855</v>
      </c>
      <c r="D44" s="24"/>
      <c r="E44" s="24"/>
      <c r="F44" s="24"/>
      <c r="G44" s="24"/>
      <c r="H44" s="24"/>
      <c r="I44" s="24"/>
      <c r="J44" s="24"/>
      <c r="K44" s="15"/>
      <c r="L44" s="26"/>
      <c r="M44" s="157"/>
      <c r="N44" s="24" t="s">
        <v>856</v>
      </c>
      <c r="O44" s="24"/>
      <c r="P44" s="24"/>
      <c r="Q44" s="24"/>
      <c r="R44" s="24"/>
      <c r="S44" s="15"/>
      <c r="T44" s="15"/>
      <c r="U44" s="15"/>
      <c r="V44" s="24"/>
      <c r="W44" s="24"/>
      <c r="X44" s="24"/>
      <c r="Y44" s="4"/>
      <c r="Z44" s="24"/>
      <c r="AA44" s="24"/>
      <c r="AB44" s="24"/>
      <c r="AC44" s="24"/>
      <c r="AD44" s="24"/>
      <c r="AE44" s="24"/>
      <c r="AF44" s="24"/>
      <c r="AG44" s="24"/>
      <c r="AH44" s="192"/>
    </row>
    <row r="45" spans="1:34" x14ac:dyDescent="0.2">
      <c r="A45" s="22"/>
      <c r="B45" s="157"/>
      <c r="C45" s="24" t="s">
        <v>869</v>
      </c>
      <c r="D45" s="24"/>
      <c r="E45" s="24"/>
      <c r="F45" s="24"/>
      <c r="G45" s="24"/>
      <c r="H45" s="24"/>
      <c r="I45" s="24"/>
      <c r="J45" s="24"/>
      <c r="K45" s="24"/>
      <c r="L45" s="26"/>
      <c r="M45" s="157"/>
      <c r="N45" s="24" t="s">
        <v>857</v>
      </c>
      <c r="O45" s="24"/>
      <c r="P45" s="24"/>
      <c r="Q45" s="24"/>
      <c r="R45" s="24"/>
      <c r="S45" s="24"/>
      <c r="T45" s="15"/>
      <c r="U45" s="15"/>
      <c r="V45" s="24"/>
      <c r="W45" s="24"/>
      <c r="X45" s="24"/>
      <c r="Y45" s="4"/>
      <c r="Z45" s="24"/>
      <c r="AA45" s="24"/>
      <c r="AB45" s="24"/>
      <c r="AC45" s="24"/>
      <c r="AD45" s="24"/>
      <c r="AE45" s="24"/>
      <c r="AF45" s="24"/>
      <c r="AG45" s="24"/>
      <c r="AH45" s="192"/>
    </row>
    <row r="46" spans="1:34" ht="15" thickBot="1" x14ac:dyDescent="0.25">
      <c r="A46" s="950"/>
      <c r="B46" s="392"/>
      <c r="C46" s="143" t="s">
        <v>948</v>
      </c>
      <c r="D46" s="131"/>
      <c r="E46" s="131"/>
      <c r="F46" s="131"/>
      <c r="G46" s="131"/>
      <c r="H46" s="131"/>
      <c r="I46" s="131"/>
      <c r="J46" s="131"/>
      <c r="K46" s="131"/>
      <c r="L46" s="951"/>
      <c r="M46" s="135"/>
      <c r="N46" s="131" t="s">
        <v>858</v>
      </c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952"/>
      <c r="Z46" s="952"/>
      <c r="AA46" s="952"/>
      <c r="AB46" s="952"/>
      <c r="AC46" s="952"/>
      <c r="AD46" s="952"/>
      <c r="AE46" s="952"/>
      <c r="AF46" s="952"/>
      <c r="AG46" s="952"/>
      <c r="AH46" s="953"/>
    </row>
    <row r="47" spans="1:34" ht="14.25" x14ac:dyDescent="0.2">
      <c r="A47" s="22"/>
      <c r="B47" s="313"/>
      <c r="C47" s="24"/>
      <c r="D47" s="24"/>
      <c r="E47" s="24"/>
      <c r="F47" s="24"/>
      <c r="G47" s="24"/>
      <c r="H47" s="24"/>
      <c r="I47" s="24"/>
      <c r="J47" s="24"/>
      <c r="K47" s="24"/>
      <c r="L47" s="954"/>
      <c r="M47" s="1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4"/>
      <c r="Z47" s="4"/>
      <c r="AA47" s="4"/>
      <c r="AB47" s="4"/>
      <c r="AC47" s="4"/>
      <c r="AD47" s="4"/>
      <c r="AE47" s="4"/>
      <c r="AF47" s="4"/>
      <c r="AG47" s="4"/>
      <c r="AH47" s="955"/>
    </row>
    <row r="48" spans="1:34" ht="15" x14ac:dyDescent="0.25">
      <c r="A48" s="22"/>
      <c r="B48" s="947" t="s">
        <v>949</v>
      </c>
      <c r="C48" s="24"/>
      <c r="D48" s="24"/>
      <c r="E48" s="24"/>
      <c r="F48" s="24"/>
      <c r="G48" s="24"/>
      <c r="H48" s="24"/>
      <c r="I48" s="24"/>
      <c r="J48" s="24"/>
      <c r="K48" s="24"/>
      <c r="L48" s="954"/>
      <c r="M48" s="1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4"/>
      <c r="Z48" s="4"/>
      <c r="AA48" s="4"/>
      <c r="AB48" s="4"/>
      <c r="AC48" s="4"/>
      <c r="AD48" s="4"/>
      <c r="AE48" s="4"/>
      <c r="AF48" s="4"/>
      <c r="AG48" s="4"/>
      <c r="AH48" s="955"/>
    </row>
    <row r="49" spans="1:34" ht="15" thickBot="1" x14ac:dyDescent="0.25">
      <c r="A49" s="22"/>
      <c r="B49" s="160"/>
      <c r="C49" s="4"/>
      <c r="D49" s="4"/>
      <c r="E49" s="4"/>
      <c r="F49" s="4"/>
      <c r="G49" s="4"/>
      <c r="H49" s="4"/>
      <c r="I49" s="4"/>
      <c r="J49" s="4"/>
      <c r="K49" s="4"/>
      <c r="L49" s="954"/>
      <c r="M49" s="160"/>
      <c r="N49" s="4"/>
      <c r="O49" s="4"/>
      <c r="P49" s="4"/>
      <c r="Q49" s="4"/>
      <c r="R49" s="4"/>
      <c r="S49" s="4"/>
      <c r="T49" s="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92"/>
    </row>
    <row r="50" spans="1:34" ht="13.5" thickBot="1" x14ac:dyDescent="0.25">
      <c r="A50" s="22"/>
      <c r="B50" s="420"/>
      <c r="D50" s="10" t="s">
        <v>950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0"/>
      <c r="Y50" s="24"/>
      <c r="Z50" s="24"/>
      <c r="AA50" s="24"/>
      <c r="AB50" s="24"/>
      <c r="AC50" s="24"/>
      <c r="AD50" s="24"/>
      <c r="AE50" s="24"/>
      <c r="AF50" s="24"/>
      <c r="AG50" s="24"/>
      <c r="AH50" s="192"/>
    </row>
    <row r="51" spans="1:34" ht="4.9000000000000004" customHeight="1" thickBot="1" x14ac:dyDescent="0.25">
      <c r="A51" s="268"/>
      <c r="B51" s="46"/>
      <c r="C51" s="46"/>
      <c r="D51" s="46"/>
      <c r="E51" s="5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57"/>
      <c r="Y51" s="46"/>
      <c r="Z51" s="46"/>
      <c r="AA51" s="46"/>
      <c r="AB51" s="46"/>
      <c r="AC51" s="46"/>
      <c r="AD51" s="46"/>
      <c r="AE51" s="46"/>
      <c r="AF51" s="46"/>
      <c r="AG51" s="46"/>
      <c r="AH51" s="237"/>
    </row>
    <row r="52" spans="1:34" ht="13.5" thickBot="1" x14ac:dyDescent="0.25">
      <c r="A52" s="268"/>
      <c r="B52" s="420"/>
      <c r="D52" s="10" t="s">
        <v>951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24"/>
      <c r="W52" s="46"/>
      <c r="X52" s="57"/>
      <c r="Y52" s="46"/>
      <c r="Z52" s="46"/>
      <c r="AA52" s="46"/>
      <c r="AB52" s="46"/>
      <c r="AC52" s="46"/>
      <c r="AD52" s="46"/>
      <c r="AE52" s="46"/>
      <c r="AF52" s="46"/>
      <c r="AG52" s="46"/>
      <c r="AH52" s="237"/>
    </row>
    <row r="53" spans="1:34" ht="4.9000000000000004" customHeight="1" thickBot="1" x14ac:dyDescent="0.25">
      <c r="A53" s="268"/>
      <c r="B53" s="46"/>
      <c r="C53" s="46"/>
      <c r="D53" s="46"/>
      <c r="E53" s="5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57"/>
      <c r="Y53" s="46"/>
      <c r="Z53" s="46"/>
      <c r="AA53" s="46"/>
      <c r="AB53" s="46"/>
      <c r="AC53" s="46"/>
      <c r="AD53" s="46"/>
      <c r="AE53" s="46"/>
      <c r="AF53" s="46"/>
      <c r="AG53" s="46"/>
      <c r="AH53" s="237"/>
    </row>
    <row r="54" spans="1:34" ht="13.5" thickBot="1" x14ac:dyDescent="0.25">
      <c r="A54" s="22"/>
      <c r="B54" s="420"/>
      <c r="D54" s="10" t="s">
        <v>952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46"/>
      <c r="X54" s="57"/>
      <c r="Y54" s="24"/>
      <c r="Z54" s="24"/>
      <c r="AA54" s="24"/>
      <c r="AB54" s="24"/>
      <c r="AC54" s="24"/>
      <c r="AD54" s="24"/>
      <c r="AE54" s="24"/>
      <c r="AF54" s="24"/>
      <c r="AG54" s="24"/>
      <c r="AH54" s="192"/>
    </row>
    <row r="55" spans="1:34" ht="14.25" x14ac:dyDescent="0.2">
      <c r="A55" s="22"/>
      <c r="B55" s="160"/>
      <c r="C55" s="4"/>
      <c r="D55" s="4"/>
      <c r="E55" s="4"/>
      <c r="F55" s="4"/>
      <c r="G55" s="4"/>
      <c r="H55" s="4"/>
      <c r="I55" s="4"/>
      <c r="J55" s="4"/>
      <c r="K55" s="4"/>
      <c r="L55" s="954"/>
      <c r="M55" s="160"/>
      <c r="N55" s="4"/>
      <c r="O55" s="4"/>
      <c r="P55" s="4"/>
      <c r="Q55" s="4"/>
      <c r="R55" s="4"/>
      <c r="S55" s="4"/>
      <c r="T55" s="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192"/>
    </row>
    <row r="56" spans="1:34" ht="15" x14ac:dyDescent="0.25">
      <c r="A56" s="22"/>
      <c r="B56" s="947" t="s">
        <v>953</v>
      </c>
      <c r="I56" s="46"/>
      <c r="J56" s="46"/>
      <c r="K56" s="46"/>
      <c r="L56" s="46"/>
      <c r="P56" s="46"/>
      <c r="Q56" s="46"/>
      <c r="R56" s="46"/>
      <c r="S56" s="46"/>
      <c r="T56" s="46"/>
      <c r="X56" s="46"/>
      <c r="Y56" s="46"/>
      <c r="AF56" s="46"/>
      <c r="AG56" s="46"/>
      <c r="AH56" s="237"/>
    </row>
    <row r="57" spans="1:34" ht="13.5" thickBot="1" x14ac:dyDescent="0.25">
      <c r="A57" s="956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192"/>
    </row>
    <row r="58" spans="1:34" ht="13.5" thickBot="1" x14ac:dyDescent="0.25">
      <c r="A58" s="22"/>
      <c r="B58" s="24"/>
      <c r="C58" s="420"/>
      <c r="D58" s="24"/>
      <c r="E58" s="10" t="s">
        <v>954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420"/>
      <c r="W58" s="24"/>
      <c r="X58" s="10" t="s">
        <v>955</v>
      </c>
      <c r="Y58" s="24"/>
      <c r="Z58" s="24"/>
      <c r="AA58" s="24"/>
      <c r="AB58" s="24"/>
      <c r="AC58" s="24"/>
      <c r="AD58" s="24"/>
      <c r="AE58" s="24"/>
      <c r="AF58" s="24"/>
      <c r="AG58" s="24"/>
      <c r="AH58" s="192"/>
    </row>
    <row r="59" spans="1:34" ht="4.9000000000000004" customHeight="1" thickBot="1" x14ac:dyDescent="0.25">
      <c r="A59" s="268"/>
      <c r="B59" s="46"/>
      <c r="C59" s="46"/>
      <c r="D59" s="46"/>
      <c r="E59" s="5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7"/>
      <c r="Y59" s="46"/>
      <c r="Z59" s="46"/>
      <c r="AA59" s="46"/>
      <c r="AB59" s="46"/>
      <c r="AC59" s="46"/>
      <c r="AD59" s="46"/>
      <c r="AE59" s="46"/>
      <c r="AF59" s="46"/>
      <c r="AG59" s="46"/>
      <c r="AH59" s="237"/>
    </row>
    <row r="60" spans="1:34" ht="13.5" thickBot="1" x14ac:dyDescent="0.25">
      <c r="A60" s="268"/>
      <c r="B60" s="46"/>
      <c r="C60" s="420"/>
      <c r="D60" s="46"/>
      <c r="E60" s="57" t="s">
        <v>956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20"/>
      <c r="W60" s="46"/>
      <c r="X60" s="57" t="s">
        <v>957</v>
      </c>
      <c r="Y60" s="46"/>
      <c r="Z60" s="46"/>
      <c r="AA60" s="46"/>
      <c r="AB60" s="46"/>
      <c r="AC60" s="46"/>
      <c r="AD60" s="46"/>
      <c r="AE60" s="46"/>
      <c r="AF60" s="46"/>
      <c r="AG60" s="46"/>
      <c r="AH60" s="237"/>
    </row>
    <row r="61" spans="1:34" ht="4.9000000000000004" customHeight="1" thickBot="1" x14ac:dyDescent="0.25">
      <c r="A61" s="268"/>
      <c r="B61" s="46"/>
      <c r="C61" s="46"/>
      <c r="D61" s="46"/>
      <c r="E61" s="5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237"/>
    </row>
    <row r="62" spans="1:34" ht="13.5" thickBot="1" x14ac:dyDescent="0.25">
      <c r="A62" s="22"/>
      <c r="B62" s="24"/>
      <c r="C62" s="420"/>
      <c r="D62" s="24"/>
      <c r="E62" s="10" t="s">
        <v>958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420"/>
      <c r="W62" s="46"/>
      <c r="X62" s="57" t="s">
        <v>959</v>
      </c>
      <c r="Y62" s="24"/>
      <c r="Z62" s="24"/>
      <c r="AA62" s="24"/>
      <c r="AB62" s="24"/>
      <c r="AC62" s="24"/>
      <c r="AD62" s="24"/>
      <c r="AE62" s="24"/>
      <c r="AF62" s="24"/>
      <c r="AG62" s="24"/>
      <c r="AH62" s="192"/>
    </row>
    <row r="63" spans="1:34" ht="4.9000000000000004" customHeight="1" thickBot="1" x14ac:dyDescent="0.25">
      <c r="A63" s="22"/>
      <c r="B63" s="24"/>
      <c r="C63" s="24"/>
      <c r="D63" s="24"/>
      <c r="E63" s="1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192"/>
    </row>
    <row r="64" spans="1:34" ht="13.5" thickBot="1" x14ac:dyDescent="0.25">
      <c r="A64" s="22"/>
      <c r="B64" s="24"/>
      <c r="C64" s="420"/>
      <c r="D64" s="24"/>
      <c r="E64" s="10" t="s">
        <v>960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420"/>
      <c r="W64" s="46"/>
      <c r="X64" s="57" t="s">
        <v>961</v>
      </c>
      <c r="Y64" s="24"/>
      <c r="Z64" s="24"/>
      <c r="AA64" s="24"/>
      <c r="AB64" s="24"/>
      <c r="AC64" s="24"/>
      <c r="AD64" s="24"/>
      <c r="AE64" s="24"/>
      <c r="AF64" s="24"/>
      <c r="AG64" s="24"/>
      <c r="AH64" s="192"/>
    </row>
    <row r="65" spans="1:35" x14ac:dyDescent="0.2">
      <c r="A65" s="22"/>
      <c r="B65" s="24"/>
      <c r="C65" s="945"/>
      <c r="D65" s="24"/>
      <c r="E65" s="1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945"/>
      <c r="W65" s="46"/>
      <c r="X65" s="57"/>
      <c r="Y65" s="24"/>
      <c r="Z65" s="24"/>
      <c r="AA65" s="24"/>
      <c r="AB65" s="24"/>
      <c r="AC65" s="24"/>
      <c r="AD65" s="24"/>
      <c r="AE65" s="24"/>
      <c r="AF65" s="24"/>
      <c r="AG65" s="24"/>
      <c r="AH65" s="192"/>
    </row>
    <row r="66" spans="1:35" ht="13.5" thickBot="1" x14ac:dyDescent="0.25">
      <c r="A66" s="193"/>
      <c r="B66" s="131"/>
      <c r="C66" s="131"/>
      <c r="D66" s="131"/>
      <c r="E66" s="27"/>
      <c r="F66" s="131"/>
      <c r="G66" s="131"/>
      <c r="H66" s="131"/>
      <c r="I66" s="131"/>
      <c r="J66" s="131"/>
      <c r="K66" s="131"/>
      <c r="L66" s="131"/>
      <c r="M66" s="131"/>
      <c r="N66" s="335"/>
      <c r="O66" s="272"/>
      <c r="P66" s="131"/>
      <c r="Q66" s="131"/>
      <c r="R66" s="335"/>
      <c r="S66" s="131"/>
      <c r="T66" s="272"/>
      <c r="U66" s="131"/>
      <c r="V66" s="272"/>
      <c r="W66" s="334"/>
      <c r="X66" s="334"/>
      <c r="Y66" s="334"/>
      <c r="Z66" s="334"/>
      <c r="AA66" s="131"/>
      <c r="AB66" s="272"/>
      <c r="AC66" s="131"/>
      <c r="AD66" s="272"/>
      <c r="AE66" s="335"/>
      <c r="AF66" s="335"/>
      <c r="AG66" s="131"/>
      <c r="AH66" s="194"/>
      <c r="AI66" s="173"/>
    </row>
    <row r="67" spans="1:35" x14ac:dyDescent="0.2">
      <c r="A67" s="26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91"/>
    </row>
    <row r="68" spans="1:35" x14ac:dyDescent="0.2">
      <c r="A68" s="22"/>
      <c r="B68" s="10" t="s">
        <v>568</v>
      </c>
      <c r="C68" s="24"/>
      <c r="D68" s="24"/>
      <c r="E68" s="24"/>
      <c r="F68" s="24"/>
      <c r="G68" s="24"/>
      <c r="H68" s="24"/>
      <c r="I68" s="24"/>
      <c r="J68" s="957"/>
      <c r="K68" s="1059"/>
      <c r="L68" s="1059"/>
      <c r="M68" s="1059"/>
      <c r="N68" s="24"/>
      <c r="O68" s="154"/>
      <c r="P68" s="24"/>
      <c r="Q68" s="24"/>
      <c r="R68" s="24"/>
      <c r="S68" s="24"/>
      <c r="T68" s="154"/>
      <c r="U68" s="24"/>
      <c r="V68" s="24"/>
      <c r="W68" s="24"/>
      <c r="X68" s="24"/>
      <c r="Y68" s="24"/>
      <c r="Z68" s="24"/>
      <c r="AA68" s="24"/>
      <c r="AB68" s="154"/>
      <c r="AC68" s="24"/>
      <c r="AD68" s="154"/>
      <c r="AE68" s="24"/>
      <c r="AF68" s="24"/>
      <c r="AG68" s="24"/>
      <c r="AH68" s="192"/>
    </row>
    <row r="69" spans="1:35" ht="4.9000000000000004" customHeight="1" x14ac:dyDescent="0.2">
      <c r="A69" s="22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188"/>
      <c r="O69" s="154"/>
      <c r="P69" s="24"/>
      <c r="Q69" s="24"/>
      <c r="R69" s="188"/>
      <c r="S69" s="24"/>
      <c r="T69" s="154"/>
      <c r="U69" s="24"/>
      <c r="V69" s="24"/>
      <c r="W69" s="190"/>
      <c r="X69" s="190"/>
      <c r="Y69" s="190"/>
      <c r="Z69" s="190"/>
      <c r="AA69" s="24"/>
      <c r="AB69" s="154"/>
      <c r="AC69" s="24"/>
      <c r="AD69" s="154"/>
      <c r="AE69" s="188"/>
      <c r="AF69" s="188"/>
      <c r="AG69" s="24"/>
      <c r="AH69" s="192"/>
    </row>
    <row r="70" spans="1:35" x14ac:dyDescent="0.2">
      <c r="A70" s="22"/>
      <c r="B70" s="10" t="s">
        <v>569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57"/>
      <c r="N70" s="1059"/>
      <c r="O70" s="1059"/>
      <c r="P70" s="1059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192"/>
    </row>
    <row r="71" spans="1:35" x14ac:dyDescent="0.2">
      <c r="A71" s="958"/>
      <c r="B71" s="24" t="s">
        <v>962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192"/>
    </row>
    <row r="72" spans="1:35" x14ac:dyDescent="0.2">
      <c r="A72" s="22"/>
      <c r="B72" s="24" t="s">
        <v>153</v>
      </c>
      <c r="C72" s="24"/>
      <c r="D72" s="24"/>
      <c r="E72" s="24"/>
      <c r="F72" s="24"/>
      <c r="G72" s="1670"/>
      <c r="H72" s="1670"/>
      <c r="I72" s="1670"/>
      <c r="J72" s="24"/>
      <c r="K72" s="24"/>
      <c r="L72" s="24"/>
      <c r="M72" s="24" t="s">
        <v>963</v>
      </c>
      <c r="N72" s="24"/>
      <c r="O72" s="24"/>
      <c r="P72" s="24"/>
      <c r="Q72" s="957"/>
      <c r="R72" s="957"/>
      <c r="S72" s="957"/>
      <c r="T72" s="24"/>
      <c r="V72" s="24"/>
      <c r="W72" s="1671"/>
      <c r="X72" s="1671"/>
      <c r="Y72" s="1671"/>
      <c r="Z72" s="24"/>
      <c r="AA72" s="24"/>
      <c r="AB72" s="24"/>
      <c r="AC72" s="24"/>
      <c r="AD72" s="957"/>
      <c r="AE72" s="957"/>
      <c r="AF72" s="957"/>
      <c r="AG72" s="957"/>
      <c r="AH72" s="192"/>
    </row>
    <row r="73" spans="1:35" ht="4.9000000000000004" customHeight="1" x14ac:dyDescent="0.2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192"/>
    </row>
    <row r="74" spans="1:35" x14ac:dyDescent="0.2">
      <c r="A74" s="22"/>
      <c r="B74" s="24" t="s">
        <v>570</v>
      </c>
      <c r="C74" s="24"/>
      <c r="D74" s="24"/>
      <c r="E74" s="24"/>
      <c r="F74" s="24"/>
      <c r="G74" s="1670"/>
      <c r="H74" s="1670"/>
      <c r="I74" s="1670"/>
      <c r="J74" s="24"/>
      <c r="K74" s="24"/>
      <c r="L74" s="24"/>
      <c r="M74" s="24" t="s">
        <v>963</v>
      </c>
      <c r="N74" s="24"/>
      <c r="O74" s="24"/>
      <c r="P74" s="24"/>
      <c r="Q74" s="957"/>
      <c r="R74" s="957"/>
      <c r="S74" s="957"/>
      <c r="T74" s="24"/>
      <c r="V74" s="24"/>
      <c r="W74" s="1671"/>
      <c r="X74" s="1671"/>
      <c r="Y74" s="1671"/>
      <c r="Z74" s="24"/>
      <c r="AA74" s="24"/>
      <c r="AB74" s="24"/>
      <c r="AC74" s="24"/>
      <c r="AD74" s="957"/>
      <c r="AE74" s="957"/>
      <c r="AF74" s="957"/>
      <c r="AG74" s="957"/>
      <c r="AH74" s="192"/>
    </row>
    <row r="75" spans="1:35" ht="13.5" thickBot="1" x14ac:dyDescent="0.25">
      <c r="A75" s="193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272"/>
      <c r="P75" s="131"/>
      <c r="Q75" s="131"/>
      <c r="R75" s="131"/>
      <c r="S75" s="131"/>
      <c r="T75" s="272"/>
      <c r="U75" s="131"/>
      <c r="V75" s="131"/>
      <c r="W75" s="131"/>
      <c r="X75" s="131"/>
      <c r="Y75" s="131"/>
      <c r="Z75" s="131"/>
      <c r="AA75" s="131"/>
      <c r="AB75" s="272"/>
      <c r="AC75" s="131"/>
      <c r="AD75" s="272"/>
      <c r="AE75" s="131"/>
      <c r="AF75" s="131"/>
      <c r="AG75" s="131"/>
      <c r="AH75" s="194"/>
    </row>
    <row r="76" spans="1:35" x14ac:dyDescent="0.2">
      <c r="A76" s="20" t="s">
        <v>964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188"/>
      <c r="O76" s="154"/>
      <c r="P76" s="24"/>
      <c r="Q76" s="24"/>
      <c r="R76" s="188"/>
      <c r="S76" s="24"/>
      <c r="T76" s="154"/>
      <c r="U76" s="24"/>
      <c r="V76" s="24"/>
      <c r="W76" s="190"/>
      <c r="X76" s="190"/>
      <c r="Y76" s="190"/>
      <c r="Z76" s="190"/>
      <c r="AA76" s="24"/>
      <c r="AB76" s="154"/>
      <c r="AC76" s="24"/>
      <c r="AD76" s="154"/>
      <c r="AE76" s="188"/>
      <c r="AF76" s="188"/>
      <c r="AG76" s="24"/>
      <c r="AH76" s="192"/>
    </row>
    <row r="77" spans="1:35" x14ac:dyDescent="0.2">
      <c r="A77" s="1672" t="s">
        <v>58</v>
      </c>
      <c r="B77" s="1668"/>
      <c r="C77" s="1673"/>
      <c r="D77" s="1667" t="s">
        <v>965</v>
      </c>
      <c r="E77" s="1668"/>
      <c r="F77" s="1668"/>
      <c r="G77" s="1668"/>
      <c r="H77" s="1668"/>
      <c r="I77" s="1668"/>
      <c r="J77" s="1668"/>
      <c r="K77" s="1673"/>
      <c r="L77" s="1667" t="s">
        <v>58</v>
      </c>
      <c r="M77" s="1668"/>
      <c r="N77" s="1673"/>
      <c r="O77" s="1667" t="s">
        <v>966</v>
      </c>
      <c r="P77" s="1668"/>
      <c r="Q77" s="1668"/>
      <c r="R77" s="1668"/>
      <c r="S77" s="1668"/>
      <c r="T77" s="1668"/>
      <c r="U77" s="1668"/>
      <c r="V77" s="1673"/>
      <c r="W77" s="1667" t="s">
        <v>58</v>
      </c>
      <c r="X77" s="1668"/>
      <c r="Y77" s="1673"/>
      <c r="Z77" s="1667" t="s">
        <v>965</v>
      </c>
      <c r="AA77" s="1668"/>
      <c r="AB77" s="1668"/>
      <c r="AC77" s="1668"/>
      <c r="AD77" s="1668"/>
      <c r="AE77" s="1668"/>
      <c r="AF77" s="1668"/>
      <c r="AG77" s="1668"/>
      <c r="AH77" s="1669"/>
    </row>
    <row r="78" spans="1:35" ht="12.6" customHeight="1" x14ac:dyDescent="0.2">
      <c r="A78" s="1665"/>
      <c r="B78" s="1148"/>
      <c r="C78" s="1666"/>
      <c r="D78" s="1147"/>
      <c r="E78" s="1148"/>
      <c r="F78" s="1148"/>
      <c r="G78" s="1148"/>
      <c r="H78" s="1148"/>
      <c r="I78" s="1148"/>
      <c r="J78" s="1148"/>
      <c r="K78" s="1666"/>
      <c r="L78" s="1147"/>
      <c r="M78" s="1148"/>
      <c r="N78" s="1666"/>
      <c r="O78" s="1147"/>
      <c r="P78" s="1148"/>
      <c r="Q78" s="1148"/>
      <c r="R78" s="1148"/>
      <c r="S78" s="1148"/>
      <c r="T78" s="1148"/>
      <c r="U78" s="1148"/>
      <c r="V78" s="1666"/>
      <c r="W78" s="1147"/>
      <c r="X78" s="1148"/>
      <c r="Y78" s="1666"/>
      <c r="Z78" s="1147"/>
      <c r="AA78" s="1148"/>
      <c r="AB78" s="1148"/>
      <c r="AC78" s="1148"/>
      <c r="AD78" s="1148"/>
      <c r="AE78" s="1148"/>
      <c r="AF78" s="1148"/>
      <c r="AG78" s="1148"/>
      <c r="AH78" s="1149"/>
    </row>
    <row r="79" spans="1:35" x14ac:dyDescent="0.2">
      <c r="A79" s="1081"/>
      <c r="B79" s="1112"/>
      <c r="C79" s="1082"/>
      <c r="D79" s="1089"/>
      <c r="E79" s="1112"/>
      <c r="F79" s="1112"/>
      <c r="G79" s="1112"/>
      <c r="H79" s="1112"/>
      <c r="I79" s="1112"/>
      <c r="J79" s="1112"/>
      <c r="K79" s="1082"/>
      <c r="L79" s="1089"/>
      <c r="M79" s="1112"/>
      <c r="N79" s="1082"/>
      <c r="O79" s="1089"/>
      <c r="P79" s="1112"/>
      <c r="Q79" s="1112"/>
      <c r="R79" s="1112"/>
      <c r="S79" s="1112"/>
      <c r="T79" s="1112"/>
      <c r="U79" s="1112"/>
      <c r="V79" s="1082"/>
      <c r="W79" s="1089"/>
      <c r="X79" s="1112"/>
      <c r="Y79" s="1082"/>
      <c r="Z79" s="1089"/>
      <c r="AA79" s="1112"/>
      <c r="AB79" s="1112"/>
      <c r="AC79" s="1112"/>
      <c r="AD79" s="1112"/>
      <c r="AE79" s="1112"/>
      <c r="AF79" s="1112"/>
      <c r="AG79" s="1112"/>
      <c r="AH79" s="1386"/>
    </row>
    <row r="80" spans="1:35" ht="12.6" customHeight="1" x14ac:dyDescent="0.2">
      <c r="A80" s="1665"/>
      <c r="B80" s="1148"/>
      <c r="C80" s="1666"/>
      <c r="D80" s="1147"/>
      <c r="E80" s="1148"/>
      <c r="F80" s="1148"/>
      <c r="G80" s="1148"/>
      <c r="H80" s="1148"/>
      <c r="I80" s="1148"/>
      <c r="J80" s="1148"/>
      <c r="K80" s="1666"/>
      <c r="L80" s="1147"/>
      <c r="M80" s="1148"/>
      <c r="N80" s="1666"/>
      <c r="O80" s="1147"/>
      <c r="P80" s="1148"/>
      <c r="Q80" s="1148"/>
      <c r="R80" s="1148"/>
      <c r="S80" s="1148"/>
      <c r="T80" s="1148"/>
      <c r="U80" s="1148"/>
      <c r="V80" s="1666"/>
      <c r="W80" s="1147"/>
      <c r="X80" s="1148"/>
      <c r="Y80" s="1666"/>
      <c r="Z80" s="1147"/>
      <c r="AA80" s="1148"/>
      <c r="AB80" s="1148"/>
      <c r="AC80" s="1148"/>
      <c r="AD80" s="1148"/>
      <c r="AE80" s="1148"/>
      <c r="AF80" s="1148"/>
      <c r="AG80" s="1148"/>
      <c r="AH80" s="1149"/>
    </row>
    <row r="81" spans="1:34" x14ac:dyDescent="0.2">
      <c r="A81" s="1081"/>
      <c r="B81" s="1112"/>
      <c r="C81" s="1082"/>
      <c r="D81" s="1089"/>
      <c r="E81" s="1112"/>
      <c r="F81" s="1112"/>
      <c r="G81" s="1112"/>
      <c r="H81" s="1112"/>
      <c r="I81" s="1112"/>
      <c r="J81" s="1112"/>
      <c r="K81" s="1082"/>
      <c r="L81" s="1089"/>
      <c r="M81" s="1112"/>
      <c r="N81" s="1082"/>
      <c r="O81" s="1089"/>
      <c r="P81" s="1112"/>
      <c r="Q81" s="1112"/>
      <c r="R81" s="1112"/>
      <c r="S81" s="1112"/>
      <c r="T81" s="1112"/>
      <c r="U81" s="1112"/>
      <c r="V81" s="1082"/>
      <c r="W81" s="1089"/>
      <c r="X81" s="1112"/>
      <c r="Y81" s="1082"/>
      <c r="Z81" s="1089"/>
      <c r="AA81" s="1112"/>
      <c r="AB81" s="1112"/>
      <c r="AC81" s="1112"/>
      <c r="AD81" s="1112"/>
      <c r="AE81" s="1112"/>
      <c r="AF81" s="1112"/>
      <c r="AG81" s="1112"/>
      <c r="AH81" s="1386"/>
    </row>
    <row r="82" spans="1:34" ht="12.6" customHeight="1" x14ac:dyDescent="0.2">
      <c r="A82" s="1665"/>
      <c r="B82" s="1148"/>
      <c r="C82" s="1666"/>
      <c r="D82" s="1147"/>
      <c r="E82" s="1148"/>
      <c r="F82" s="1148"/>
      <c r="G82" s="1148"/>
      <c r="H82" s="1148"/>
      <c r="I82" s="1148"/>
      <c r="J82" s="1148"/>
      <c r="K82" s="1666"/>
      <c r="L82" s="1147"/>
      <c r="M82" s="1148"/>
      <c r="N82" s="1666"/>
      <c r="O82" s="1147"/>
      <c r="P82" s="1148"/>
      <c r="Q82" s="1148"/>
      <c r="R82" s="1148"/>
      <c r="S82" s="1148"/>
      <c r="T82" s="1148"/>
      <c r="U82" s="1148"/>
      <c r="V82" s="1666"/>
      <c r="W82" s="1147"/>
      <c r="X82" s="1148"/>
      <c r="Y82" s="1666"/>
      <c r="Z82" s="1147"/>
      <c r="AA82" s="1148"/>
      <c r="AB82" s="1148"/>
      <c r="AC82" s="1148"/>
      <c r="AD82" s="1148"/>
      <c r="AE82" s="1148"/>
      <c r="AF82" s="1148"/>
      <c r="AG82" s="1148"/>
      <c r="AH82" s="1149"/>
    </row>
    <row r="83" spans="1:34" x14ac:dyDescent="0.2">
      <c r="A83" s="1081"/>
      <c r="B83" s="1112"/>
      <c r="C83" s="1082"/>
      <c r="D83" s="1089"/>
      <c r="E83" s="1112"/>
      <c r="F83" s="1112"/>
      <c r="G83" s="1112"/>
      <c r="H83" s="1112"/>
      <c r="I83" s="1112"/>
      <c r="J83" s="1112"/>
      <c r="K83" s="1082"/>
      <c r="L83" s="1089"/>
      <c r="M83" s="1112"/>
      <c r="N83" s="1082"/>
      <c r="O83" s="1089"/>
      <c r="P83" s="1112"/>
      <c r="Q83" s="1112"/>
      <c r="R83" s="1112"/>
      <c r="S83" s="1112"/>
      <c r="T83" s="1112"/>
      <c r="U83" s="1112"/>
      <c r="V83" s="1082"/>
      <c r="W83" s="1089"/>
      <c r="X83" s="1112"/>
      <c r="Y83" s="1082"/>
      <c r="Z83" s="1089"/>
      <c r="AA83" s="1112"/>
      <c r="AB83" s="1112"/>
      <c r="AC83" s="1112"/>
      <c r="AD83" s="1112"/>
      <c r="AE83" s="1112"/>
      <c r="AF83" s="1112"/>
      <c r="AG83" s="1112"/>
      <c r="AH83" s="1386"/>
    </row>
    <row r="84" spans="1:34" x14ac:dyDescent="0.2">
      <c r="A84" s="1665"/>
      <c r="B84" s="1148"/>
      <c r="C84" s="1666"/>
      <c r="D84" s="1147"/>
      <c r="E84" s="1148"/>
      <c r="F84" s="1148"/>
      <c r="G84" s="1148"/>
      <c r="H84" s="1148"/>
      <c r="I84" s="1148"/>
      <c r="J84" s="1148"/>
      <c r="K84" s="1666"/>
      <c r="L84" s="1147"/>
      <c r="M84" s="1148"/>
      <c r="N84" s="1666"/>
      <c r="O84" s="1147"/>
      <c r="P84" s="1148"/>
      <c r="Q84" s="1148"/>
      <c r="R84" s="1148"/>
      <c r="S84" s="1148"/>
      <c r="T84" s="1148"/>
      <c r="U84" s="1148"/>
      <c r="V84" s="1666"/>
      <c r="W84" s="1147"/>
      <c r="X84" s="1148"/>
      <c r="Y84" s="1666"/>
      <c r="Z84" s="1147"/>
      <c r="AA84" s="1148"/>
      <c r="AB84" s="1148"/>
      <c r="AC84" s="1148"/>
      <c r="AD84" s="1148"/>
      <c r="AE84" s="1148"/>
      <c r="AF84" s="1148"/>
      <c r="AG84" s="1148"/>
      <c r="AH84" s="1149"/>
    </row>
    <row r="85" spans="1:34" x14ac:dyDescent="0.2">
      <c r="A85" s="1081"/>
      <c r="B85" s="1112"/>
      <c r="C85" s="1082"/>
      <c r="D85" s="1089"/>
      <c r="E85" s="1112"/>
      <c r="F85" s="1112"/>
      <c r="G85" s="1112"/>
      <c r="H85" s="1112"/>
      <c r="I85" s="1112"/>
      <c r="J85" s="1112"/>
      <c r="K85" s="1082"/>
      <c r="L85" s="1089"/>
      <c r="M85" s="1112"/>
      <c r="N85" s="1082"/>
      <c r="O85" s="1089"/>
      <c r="P85" s="1112"/>
      <c r="Q85" s="1112"/>
      <c r="R85" s="1112"/>
      <c r="S85" s="1112"/>
      <c r="T85" s="1112"/>
      <c r="U85" s="1112"/>
      <c r="V85" s="1082"/>
      <c r="W85" s="1089"/>
      <c r="X85" s="1112"/>
      <c r="Y85" s="1082"/>
      <c r="Z85" s="1089"/>
      <c r="AA85" s="1112"/>
      <c r="AB85" s="1112"/>
      <c r="AC85" s="1112"/>
      <c r="AD85" s="1112"/>
      <c r="AE85" s="1112"/>
      <c r="AF85" s="1112"/>
      <c r="AG85" s="1112"/>
      <c r="AH85" s="1386"/>
    </row>
    <row r="86" spans="1:34" x14ac:dyDescent="0.2">
      <c r="A86" s="1665"/>
      <c r="B86" s="1148"/>
      <c r="C86" s="1666"/>
      <c r="D86" s="1147"/>
      <c r="E86" s="1148"/>
      <c r="F86" s="1148"/>
      <c r="G86" s="1148"/>
      <c r="H86" s="1148"/>
      <c r="I86" s="1148"/>
      <c r="J86" s="1148"/>
      <c r="K86" s="1666"/>
      <c r="L86" s="1147"/>
      <c r="M86" s="1148"/>
      <c r="N86" s="1666"/>
      <c r="O86" s="1147"/>
      <c r="P86" s="1148"/>
      <c r="Q86" s="1148"/>
      <c r="R86" s="1148"/>
      <c r="S86" s="1148"/>
      <c r="T86" s="1148"/>
      <c r="U86" s="1148"/>
      <c r="V86" s="1666"/>
      <c r="W86" s="1147"/>
      <c r="X86" s="1148"/>
      <c r="Y86" s="1666"/>
      <c r="Z86" s="1147"/>
      <c r="AA86" s="1148"/>
      <c r="AB86" s="1148"/>
      <c r="AC86" s="1148"/>
      <c r="AD86" s="1148"/>
      <c r="AE86" s="1148"/>
      <c r="AF86" s="1148"/>
      <c r="AG86" s="1148"/>
      <c r="AH86" s="1149"/>
    </row>
    <row r="87" spans="1:34" x14ac:dyDescent="0.2">
      <c r="A87" s="1081"/>
      <c r="B87" s="1112"/>
      <c r="C87" s="1082"/>
      <c r="D87" s="1089"/>
      <c r="E87" s="1112"/>
      <c r="F87" s="1112"/>
      <c r="G87" s="1112"/>
      <c r="H87" s="1112"/>
      <c r="I87" s="1112"/>
      <c r="J87" s="1112"/>
      <c r="K87" s="1082"/>
      <c r="L87" s="1089"/>
      <c r="M87" s="1112"/>
      <c r="N87" s="1082"/>
      <c r="O87" s="1089"/>
      <c r="P87" s="1112"/>
      <c r="Q87" s="1112"/>
      <c r="R87" s="1112"/>
      <c r="S87" s="1112"/>
      <c r="T87" s="1112"/>
      <c r="U87" s="1112"/>
      <c r="V87" s="1082"/>
      <c r="W87" s="1089"/>
      <c r="X87" s="1112"/>
      <c r="Y87" s="1082"/>
      <c r="Z87" s="1089"/>
      <c r="AA87" s="1112"/>
      <c r="AB87" s="1112"/>
      <c r="AC87" s="1112"/>
      <c r="AD87" s="1112"/>
      <c r="AE87" s="1112"/>
      <c r="AF87" s="1112"/>
      <c r="AG87" s="1112"/>
      <c r="AH87" s="1386"/>
    </row>
    <row r="88" spans="1:34" x14ac:dyDescent="0.2">
      <c r="A88" s="1665"/>
      <c r="B88" s="1148"/>
      <c r="C88" s="1666"/>
      <c r="D88" s="1147"/>
      <c r="E88" s="1148"/>
      <c r="F88" s="1148"/>
      <c r="G88" s="1148"/>
      <c r="H88" s="1148"/>
      <c r="I88" s="1148"/>
      <c r="J88" s="1148"/>
      <c r="K88" s="1666"/>
      <c r="L88" s="1147"/>
      <c r="M88" s="1148"/>
      <c r="N88" s="1666"/>
      <c r="O88" s="1147"/>
      <c r="P88" s="1148"/>
      <c r="Q88" s="1148"/>
      <c r="R88" s="1148"/>
      <c r="S88" s="1148"/>
      <c r="T88" s="1148"/>
      <c r="U88" s="1148"/>
      <c r="V88" s="1666"/>
      <c r="W88" s="1147"/>
      <c r="X88" s="1148"/>
      <c r="Y88" s="1666"/>
      <c r="Z88" s="1147"/>
      <c r="AA88" s="1148"/>
      <c r="AB88" s="1148"/>
      <c r="AC88" s="1148"/>
      <c r="AD88" s="1148"/>
      <c r="AE88" s="1148"/>
      <c r="AF88" s="1148"/>
      <c r="AG88" s="1148"/>
      <c r="AH88" s="1149"/>
    </row>
    <row r="89" spans="1:34" x14ac:dyDescent="0.2">
      <c r="A89" s="1081"/>
      <c r="B89" s="1112"/>
      <c r="C89" s="1082"/>
      <c r="D89" s="1089"/>
      <c r="E89" s="1112"/>
      <c r="F89" s="1112"/>
      <c r="G89" s="1112"/>
      <c r="H89" s="1112"/>
      <c r="I89" s="1112"/>
      <c r="J89" s="1112"/>
      <c r="K89" s="1082"/>
      <c r="L89" s="1089"/>
      <c r="M89" s="1112"/>
      <c r="N89" s="1082"/>
      <c r="O89" s="1089"/>
      <c r="P89" s="1112"/>
      <c r="Q89" s="1112"/>
      <c r="R89" s="1112"/>
      <c r="S89" s="1112"/>
      <c r="T89" s="1112"/>
      <c r="U89" s="1112"/>
      <c r="V89" s="1082"/>
      <c r="W89" s="1089"/>
      <c r="X89" s="1112"/>
      <c r="Y89" s="1082"/>
      <c r="Z89" s="1089"/>
      <c r="AA89" s="1112"/>
      <c r="AB89" s="1112"/>
      <c r="AC89" s="1112"/>
      <c r="AD89" s="1112"/>
      <c r="AE89" s="1112"/>
      <c r="AF89" s="1112"/>
      <c r="AG89" s="1112"/>
      <c r="AH89" s="1386"/>
    </row>
    <row r="90" spans="1:34" x14ac:dyDescent="0.2">
      <c r="A90" s="1659"/>
      <c r="B90" s="1660"/>
      <c r="C90" s="1660"/>
      <c r="D90" s="1660"/>
      <c r="E90" s="1660"/>
      <c r="F90" s="1660"/>
      <c r="G90" s="1660"/>
      <c r="H90" s="1660"/>
      <c r="I90" s="1660"/>
      <c r="J90" s="1660"/>
      <c r="K90" s="1660"/>
      <c r="L90" s="1660"/>
      <c r="M90" s="1660"/>
      <c r="N90" s="1660"/>
      <c r="O90" s="1660"/>
      <c r="P90" s="1660"/>
      <c r="Q90" s="1660"/>
      <c r="R90" s="1660"/>
      <c r="S90" s="1660"/>
      <c r="T90" s="1660"/>
      <c r="U90" s="1660"/>
      <c r="V90" s="1660"/>
      <c r="W90" s="1660"/>
      <c r="X90" s="1660"/>
      <c r="Y90" s="1660"/>
      <c r="Z90" s="1660"/>
      <c r="AA90" s="1660"/>
      <c r="AB90" s="1660"/>
      <c r="AC90" s="1660"/>
      <c r="AD90" s="1660"/>
      <c r="AE90" s="1660"/>
      <c r="AF90" s="1660"/>
      <c r="AG90" s="1660"/>
      <c r="AH90" s="1663"/>
    </row>
    <row r="91" spans="1:34" x14ac:dyDescent="0.2">
      <c r="A91" s="1659"/>
      <c r="B91" s="1660"/>
      <c r="C91" s="1660"/>
      <c r="D91" s="1660"/>
      <c r="E91" s="1660"/>
      <c r="F91" s="1660"/>
      <c r="G91" s="1660"/>
      <c r="H91" s="1660"/>
      <c r="I91" s="1660"/>
      <c r="J91" s="1660"/>
      <c r="K91" s="1660"/>
      <c r="L91" s="1660"/>
      <c r="M91" s="1660"/>
      <c r="N91" s="1660"/>
      <c r="O91" s="1660"/>
      <c r="P91" s="1660"/>
      <c r="Q91" s="1660"/>
      <c r="R91" s="1660"/>
      <c r="S91" s="1660"/>
      <c r="T91" s="1660"/>
      <c r="U91" s="1660"/>
      <c r="V91" s="1660"/>
      <c r="W91" s="1660"/>
      <c r="X91" s="1660"/>
      <c r="Y91" s="1660"/>
      <c r="Z91" s="1660"/>
      <c r="AA91" s="1660"/>
      <c r="AB91" s="1660"/>
      <c r="AC91" s="1660"/>
      <c r="AD91" s="1660"/>
      <c r="AE91" s="1660"/>
      <c r="AF91" s="1660"/>
      <c r="AG91" s="1660"/>
      <c r="AH91" s="1663"/>
    </row>
    <row r="92" spans="1:34" x14ac:dyDescent="0.2">
      <c r="A92" s="1659"/>
      <c r="B92" s="1660"/>
      <c r="C92" s="1660"/>
      <c r="D92" s="1660"/>
      <c r="E92" s="1660"/>
      <c r="F92" s="1660"/>
      <c r="G92" s="1660"/>
      <c r="H92" s="1660"/>
      <c r="I92" s="1660"/>
      <c r="J92" s="1660"/>
      <c r="K92" s="1660"/>
      <c r="L92" s="1660"/>
      <c r="M92" s="1660"/>
      <c r="N92" s="1660"/>
      <c r="O92" s="1660"/>
      <c r="P92" s="1660"/>
      <c r="Q92" s="1660"/>
      <c r="R92" s="1660"/>
      <c r="S92" s="1660"/>
      <c r="T92" s="1660"/>
      <c r="U92" s="1660"/>
      <c r="V92" s="1660"/>
      <c r="W92" s="1660"/>
      <c r="X92" s="1660"/>
      <c r="Y92" s="1660"/>
      <c r="Z92" s="1660"/>
      <c r="AA92" s="1660"/>
      <c r="AB92" s="1660"/>
      <c r="AC92" s="1660"/>
      <c r="AD92" s="1660"/>
      <c r="AE92" s="1660"/>
      <c r="AF92" s="1660"/>
      <c r="AG92" s="1660"/>
      <c r="AH92" s="1663"/>
    </row>
    <row r="93" spans="1:34" x14ac:dyDescent="0.2">
      <c r="A93" s="1659"/>
      <c r="B93" s="1660"/>
      <c r="C93" s="1660"/>
      <c r="D93" s="1660"/>
      <c r="E93" s="1660"/>
      <c r="F93" s="1660"/>
      <c r="G93" s="1660"/>
      <c r="H93" s="1660"/>
      <c r="I93" s="1660"/>
      <c r="J93" s="1660"/>
      <c r="K93" s="1660"/>
      <c r="L93" s="1660"/>
      <c r="M93" s="1660"/>
      <c r="N93" s="1660"/>
      <c r="O93" s="1660"/>
      <c r="P93" s="1660"/>
      <c r="Q93" s="1660"/>
      <c r="R93" s="1660"/>
      <c r="S93" s="1660"/>
      <c r="T93" s="1660"/>
      <c r="U93" s="1660"/>
      <c r="V93" s="1660"/>
      <c r="W93" s="1660"/>
      <c r="X93" s="1660"/>
      <c r="Y93" s="1660"/>
      <c r="Z93" s="1660"/>
      <c r="AA93" s="1660"/>
      <c r="AB93" s="1660"/>
      <c r="AC93" s="1660"/>
      <c r="AD93" s="1660"/>
      <c r="AE93" s="1660"/>
      <c r="AF93" s="1660"/>
      <c r="AG93" s="1660"/>
      <c r="AH93" s="1663"/>
    </row>
    <row r="94" spans="1:34" x14ac:dyDescent="0.2">
      <c r="A94" s="1659"/>
      <c r="B94" s="1660"/>
      <c r="C94" s="1660"/>
      <c r="D94" s="1660"/>
      <c r="E94" s="1660"/>
      <c r="F94" s="1660"/>
      <c r="G94" s="1660"/>
      <c r="H94" s="1660"/>
      <c r="I94" s="1660"/>
      <c r="J94" s="1660"/>
      <c r="K94" s="1660"/>
      <c r="L94" s="1660"/>
      <c r="M94" s="1660"/>
      <c r="N94" s="1660"/>
      <c r="O94" s="1660"/>
      <c r="P94" s="1660"/>
      <c r="Q94" s="1660"/>
      <c r="R94" s="1660"/>
      <c r="S94" s="1660"/>
      <c r="T94" s="1660"/>
      <c r="U94" s="1660"/>
      <c r="V94" s="1660"/>
      <c r="W94" s="1660"/>
      <c r="X94" s="1660"/>
      <c r="Y94" s="1660"/>
      <c r="Z94" s="1660"/>
      <c r="AA94" s="1660"/>
      <c r="AB94" s="1660"/>
      <c r="AC94" s="1660"/>
      <c r="AD94" s="1660"/>
      <c r="AE94" s="1660"/>
      <c r="AF94" s="1660"/>
      <c r="AG94" s="1660"/>
      <c r="AH94" s="1663"/>
    </row>
    <row r="95" spans="1:34" x14ac:dyDescent="0.2">
      <c r="A95" s="1659"/>
      <c r="B95" s="1660"/>
      <c r="C95" s="1660"/>
      <c r="D95" s="1660"/>
      <c r="E95" s="1660"/>
      <c r="F95" s="1660"/>
      <c r="G95" s="1660"/>
      <c r="H95" s="1660"/>
      <c r="I95" s="1660"/>
      <c r="J95" s="1660"/>
      <c r="K95" s="1660"/>
      <c r="L95" s="1660"/>
      <c r="M95" s="1660"/>
      <c r="N95" s="1660"/>
      <c r="O95" s="1660"/>
      <c r="P95" s="1660"/>
      <c r="Q95" s="1660"/>
      <c r="R95" s="1660"/>
      <c r="S95" s="1660"/>
      <c r="T95" s="1660"/>
      <c r="U95" s="1660"/>
      <c r="V95" s="1660"/>
      <c r="W95" s="1660"/>
      <c r="X95" s="1660"/>
      <c r="Y95" s="1660"/>
      <c r="Z95" s="1660"/>
      <c r="AA95" s="1660"/>
      <c r="AB95" s="1660"/>
      <c r="AC95" s="1660"/>
      <c r="AD95" s="1660"/>
      <c r="AE95" s="1660"/>
      <c r="AF95" s="1660"/>
      <c r="AG95" s="1660"/>
      <c r="AH95" s="1663"/>
    </row>
    <row r="96" spans="1:34" x14ac:dyDescent="0.2">
      <c r="A96" s="1659"/>
      <c r="B96" s="1660"/>
      <c r="C96" s="1660"/>
      <c r="D96" s="1660"/>
      <c r="E96" s="1660"/>
      <c r="F96" s="1660"/>
      <c r="G96" s="1660"/>
      <c r="H96" s="1660"/>
      <c r="I96" s="1660"/>
      <c r="J96" s="1660"/>
      <c r="K96" s="1660"/>
      <c r="L96" s="1660"/>
      <c r="M96" s="1660"/>
      <c r="N96" s="1660"/>
      <c r="O96" s="1660"/>
      <c r="P96" s="1660"/>
      <c r="Q96" s="1660"/>
      <c r="R96" s="1660"/>
      <c r="S96" s="1660"/>
      <c r="T96" s="1660"/>
      <c r="U96" s="1660"/>
      <c r="V96" s="1660"/>
      <c r="W96" s="1660"/>
      <c r="X96" s="1660"/>
      <c r="Y96" s="1660"/>
      <c r="Z96" s="1660"/>
      <c r="AA96" s="1660"/>
      <c r="AB96" s="1660"/>
      <c r="AC96" s="1660"/>
      <c r="AD96" s="1660"/>
      <c r="AE96" s="1660"/>
      <c r="AF96" s="1660"/>
      <c r="AG96" s="1660"/>
      <c r="AH96" s="1663"/>
    </row>
    <row r="97" spans="1:34" x14ac:dyDescent="0.2">
      <c r="A97" s="1659"/>
      <c r="B97" s="1660"/>
      <c r="C97" s="1660"/>
      <c r="D97" s="1660"/>
      <c r="E97" s="1660"/>
      <c r="F97" s="1660"/>
      <c r="G97" s="1660"/>
      <c r="H97" s="1660"/>
      <c r="I97" s="1660"/>
      <c r="J97" s="1660"/>
      <c r="K97" s="1660"/>
      <c r="L97" s="1660"/>
      <c r="M97" s="1660"/>
      <c r="N97" s="1660"/>
      <c r="O97" s="1660"/>
      <c r="P97" s="1660"/>
      <c r="Q97" s="1660"/>
      <c r="R97" s="1660"/>
      <c r="S97" s="1660"/>
      <c r="T97" s="1660"/>
      <c r="U97" s="1660"/>
      <c r="V97" s="1660"/>
      <c r="W97" s="1660"/>
      <c r="X97" s="1660"/>
      <c r="Y97" s="1660"/>
      <c r="Z97" s="1660"/>
      <c r="AA97" s="1660"/>
      <c r="AB97" s="1660"/>
      <c r="AC97" s="1660"/>
      <c r="AD97" s="1660"/>
      <c r="AE97" s="1660"/>
      <c r="AF97" s="1660"/>
      <c r="AG97" s="1660"/>
      <c r="AH97" s="1663"/>
    </row>
    <row r="98" spans="1:34" x14ac:dyDescent="0.2">
      <c r="A98" s="1659"/>
      <c r="B98" s="1660"/>
      <c r="C98" s="1660"/>
      <c r="D98" s="1660"/>
      <c r="E98" s="1660"/>
      <c r="F98" s="1660"/>
      <c r="G98" s="1660"/>
      <c r="H98" s="1660"/>
      <c r="I98" s="1660"/>
      <c r="J98" s="1660"/>
      <c r="K98" s="1660"/>
      <c r="L98" s="1660"/>
      <c r="M98" s="1660"/>
      <c r="N98" s="1660"/>
      <c r="O98" s="1660"/>
      <c r="P98" s="1660"/>
      <c r="Q98" s="1660"/>
      <c r="R98" s="1660"/>
      <c r="S98" s="1660"/>
      <c r="T98" s="1660"/>
      <c r="U98" s="1660"/>
      <c r="V98" s="1660"/>
      <c r="W98" s="1660"/>
      <c r="X98" s="1660"/>
      <c r="Y98" s="1660"/>
      <c r="Z98" s="1660"/>
      <c r="AA98" s="1660"/>
      <c r="AB98" s="1660"/>
      <c r="AC98" s="1660"/>
      <c r="AD98" s="1660"/>
      <c r="AE98" s="1660"/>
      <c r="AF98" s="1660"/>
      <c r="AG98" s="1660"/>
      <c r="AH98" s="1663"/>
    </row>
    <row r="99" spans="1:34" x14ac:dyDescent="0.2">
      <c r="A99" s="1659"/>
      <c r="B99" s="1660"/>
      <c r="C99" s="1660"/>
      <c r="D99" s="1660"/>
      <c r="E99" s="1660"/>
      <c r="F99" s="1660"/>
      <c r="G99" s="1660"/>
      <c r="H99" s="1660"/>
      <c r="I99" s="1660"/>
      <c r="J99" s="1660"/>
      <c r="K99" s="1660"/>
      <c r="L99" s="1660"/>
      <c r="M99" s="1660"/>
      <c r="N99" s="1660"/>
      <c r="O99" s="1660"/>
      <c r="P99" s="1660"/>
      <c r="Q99" s="1660"/>
      <c r="R99" s="1660"/>
      <c r="S99" s="1660"/>
      <c r="T99" s="1660"/>
      <c r="U99" s="1660"/>
      <c r="V99" s="1660"/>
      <c r="W99" s="1660"/>
      <c r="X99" s="1660"/>
      <c r="Y99" s="1660"/>
      <c r="Z99" s="1660"/>
      <c r="AA99" s="1660"/>
      <c r="AB99" s="1660"/>
      <c r="AC99" s="1660"/>
      <c r="AD99" s="1660"/>
      <c r="AE99" s="1660"/>
      <c r="AF99" s="1660"/>
      <c r="AG99" s="1660"/>
      <c r="AH99" s="1663"/>
    </row>
    <row r="100" spans="1:34" x14ac:dyDescent="0.2">
      <c r="A100" s="1659"/>
      <c r="B100" s="1660"/>
      <c r="C100" s="1660"/>
      <c r="D100" s="1660"/>
      <c r="E100" s="1660"/>
      <c r="F100" s="1660"/>
      <c r="G100" s="1660"/>
      <c r="H100" s="1660"/>
      <c r="I100" s="1660"/>
      <c r="J100" s="1660"/>
      <c r="K100" s="1660"/>
      <c r="L100" s="1660"/>
      <c r="M100" s="1660"/>
      <c r="N100" s="1660"/>
      <c r="O100" s="1660"/>
      <c r="P100" s="1660"/>
      <c r="Q100" s="1660"/>
      <c r="R100" s="1660"/>
      <c r="S100" s="1660"/>
      <c r="T100" s="1660"/>
      <c r="U100" s="1660"/>
      <c r="V100" s="1660"/>
      <c r="W100" s="1660"/>
      <c r="X100" s="1660"/>
      <c r="Y100" s="1660"/>
      <c r="Z100" s="1660"/>
      <c r="AA100" s="1660"/>
      <c r="AB100" s="1660"/>
      <c r="AC100" s="1660"/>
      <c r="AD100" s="1660"/>
      <c r="AE100" s="1660"/>
      <c r="AF100" s="1660"/>
      <c r="AG100" s="1660"/>
      <c r="AH100" s="1663"/>
    </row>
    <row r="101" spans="1:34" x14ac:dyDescent="0.2">
      <c r="A101" s="1659"/>
      <c r="B101" s="1660"/>
      <c r="C101" s="1660"/>
      <c r="D101" s="1660"/>
      <c r="E101" s="1660"/>
      <c r="F101" s="1660"/>
      <c r="G101" s="1660"/>
      <c r="H101" s="1660"/>
      <c r="I101" s="1660"/>
      <c r="J101" s="1660"/>
      <c r="K101" s="1660"/>
      <c r="L101" s="1660"/>
      <c r="M101" s="1660"/>
      <c r="N101" s="1660"/>
      <c r="O101" s="1660"/>
      <c r="P101" s="1660"/>
      <c r="Q101" s="1660"/>
      <c r="R101" s="1660"/>
      <c r="S101" s="1660"/>
      <c r="T101" s="1660"/>
      <c r="U101" s="1660"/>
      <c r="V101" s="1660"/>
      <c r="W101" s="1660"/>
      <c r="X101" s="1660"/>
      <c r="Y101" s="1660"/>
      <c r="Z101" s="1660"/>
      <c r="AA101" s="1660"/>
      <c r="AB101" s="1660"/>
      <c r="AC101" s="1660"/>
      <c r="AD101" s="1660"/>
      <c r="AE101" s="1660"/>
      <c r="AF101" s="1660"/>
      <c r="AG101" s="1660"/>
      <c r="AH101" s="1663"/>
    </row>
    <row r="102" spans="1:34" x14ac:dyDescent="0.2">
      <c r="A102" s="1659"/>
      <c r="B102" s="1660"/>
      <c r="C102" s="1660"/>
      <c r="D102" s="1660"/>
      <c r="E102" s="1660"/>
      <c r="F102" s="1660"/>
      <c r="G102" s="1660"/>
      <c r="H102" s="1660"/>
      <c r="I102" s="1660"/>
      <c r="J102" s="1660"/>
      <c r="K102" s="1660"/>
      <c r="L102" s="1660"/>
      <c r="M102" s="1660"/>
      <c r="N102" s="1660"/>
      <c r="O102" s="1660"/>
      <c r="P102" s="1660"/>
      <c r="Q102" s="1660"/>
      <c r="R102" s="1660"/>
      <c r="S102" s="1660"/>
      <c r="T102" s="1660"/>
      <c r="U102" s="1660"/>
      <c r="V102" s="1660"/>
      <c r="W102" s="1660"/>
      <c r="X102" s="1660"/>
      <c r="Y102" s="1660"/>
      <c r="Z102" s="1660"/>
      <c r="AA102" s="1660"/>
      <c r="AB102" s="1660"/>
      <c r="AC102" s="1660"/>
      <c r="AD102" s="1660"/>
      <c r="AE102" s="1660"/>
      <c r="AF102" s="1660"/>
      <c r="AG102" s="1660"/>
      <c r="AH102" s="1663"/>
    </row>
    <row r="103" spans="1:34" x14ac:dyDescent="0.2">
      <c r="A103" s="1659"/>
      <c r="B103" s="1660"/>
      <c r="C103" s="1660"/>
      <c r="D103" s="1660"/>
      <c r="E103" s="1660"/>
      <c r="F103" s="1660"/>
      <c r="G103" s="1660"/>
      <c r="H103" s="1660"/>
      <c r="I103" s="1660"/>
      <c r="J103" s="1660"/>
      <c r="K103" s="1660"/>
      <c r="L103" s="1660"/>
      <c r="M103" s="1660"/>
      <c r="N103" s="1660"/>
      <c r="O103" s="1660"/>
      <c r="P103" s="1660"/>
      <c r="Q103" s="1660"/>
      <c r="R103" s="1660"/>
      <c r="S103" s="1660"/>
      <c r="T103" s="1660"/>
      <c r="U103" s="1660"/>
      <c r="V103" s="1660"/>
      <c r="W103" s="1660"/>
      <c r="X103" s="1660"/>
      <c r="Y103" s="1660"/>
      <c r="Z103" s="1660"/>
      <c r="AA103" s="1660"/>
      <c r="AB103" s="1660"/>
      <c r="AC103" s="1660"/>
      <c r="AD103" s="1660"/>
      <c r="AE103" s="1660"/>
      <c r="AF103" s="1660"/>
      <c r="AG103" s="1660"/>
      <c r="AH103" s="1663"/>
    </row>
    <row r="104" spans="1:34" x14ac:dyDescent="0.2">
      <c r="A104" s="1659"/>
      <c r="B104" s="1660"/>
      <c r="C104" s="1660"/>
      <c r="D104" s="1660"/>
      <c r="E104" s="1660"/>
      <c r="F104" s="1660"/>
      <c r="G104" s="1660"/>
      <c r="H104" s="1660"/>
      <c r="I104" s="1660"/>
      <c r="J104" s="1660"/>
      <c r="K104" s="1660"/>
      <c r="L104" s="1660"/>
      <c r="M104" s="1660"/>
      <c r="N104" s="1660"/>
      <c r="O104" s="1660"/>
      <c r="P104" s="1660"/>
      <c r="Q104" s="1660"/>
      <c r="R104" s="1660"/>
      <c r="S104" s="1660"/>
      <c r="T104" s="1660"/>
      <c r="U104" s="1660"/>
      <c r="V104" s="1660"/>
      <c r="W104" s="1660"/>
      <c r="X104" s="1660"/>
      <c r="Y104" s="1660"/>
      <c r="Z104" s="1660"/>
      <c r="AA104" s="1660"/>
      <c r="AB104" s="1660"/>
      <c r="AC104" s="1660"/>
      <c r="AD104" s="1660"/>
      <c r="AE104" s="1660"/>
      <c r="AF104" s="1660"/>
      <c r="AG104" s="1660"/>
      <c r="AH104" s="1663"/>
    </row>
    <row r="105" spans="1:34" x14ac:dyDescent="0.2">
      <c r="A105" s="1659"/>
      <c r="B105" s="1660"/>
      <c r="C105" s="1660"/>
      <c r="D105" s="1660"/>
      <c r="E105" s="1660"/>
      <c r="F105" s="1660"/>
      <c r="G105" s="1660"/>
      <c r="H105" s="1660"/>
      <c r="I105" s="1660"/>
      <c r="J105" s="1660"/>
      <c r="K105" s="1660"/>
      <c r="L105" s="1660"/>
      <c r="M105" s="1660"/>
      <c r="N105" s="1660"/>
      <c r="O105" s="1660"/>
      <c r="P105" s="1660"/>
      <c r="Q105" s="1660"/>
      <c r="R105" s="1660"/>
      <c r="S105" s="1660"/>
      <c r="T105" s="1660"/>
      <c r="U105" s="1660"/>
      <c r="V105" s="1660"/>
      <c r="W105" s="1660"/>
      <c r="X105" s="1660"/>
      <c r="Y105" s="1660"/>
      <c r="Z105" s="1660"/>
      <c r="AA105" s="1660"/>
      <c r="AB105" s="1660"/>
      <c r="AC105" s="1660"/>
      <c r="AD105" s="1660"/>
      <c r="AE105" s="1660"/>
      <c r="AF105" s="1660"/>
      <c r="AG105" s="1660"/>
      <c r="AH105" s="1663"/>
    </row>
    <row r="106" spans="1:34" x14ac:dyDescent="0.2">
      <c r="A106" s="1659"/>
      <c r="B106" s="1660"/>
      <c r="C106" s="1660"/>
      <c r="D106" s="1660"/>
      <c r="E106" s="1660"/>
      <c r="F106" s="1660"/>
      <c r="G106" s="1660"/>
      <c r="H106" s="1660"/>
      <c r="I106" s="1660"/>
      <c r="J106" s="1660"/>
      <c r="K106" s="1660"/>
      <c r="L106" s="1660"/>
      <c r="M106" s="1660"/>
      <c r="N106" s="1660"/>
      <c r="O106" s="1660"/>
      <c r="P106" s="1660"/>
      <c r="Q106" s="1660"/>
      <c r="R106" s="1660"/>
      <c r="S106" s="1660"/>
      <c r="T106" s="1660"/>
      <c r="U106" s="1660"/>
      <c r="V106" s="1660"/>
      <c r="W106" s="1660"/>
      <c r="X106" s="1660"/>
      <c r="Y106" s="1660"/>
      <c r="Z106" s="1660"/>
      <c r="AA106" s="1660"/>
      <c r="AB106" s="1660"/>
      <c r="AC106" s="1660"/>
      <c r="AD106" s="1660"/>
      <c r="AE106" s="1660"/>
      <c r="AF106" s="1660"/>
      <c r="AG106" s="1660"/>
      <c r="AH106" s="1663"/>
    </row>
    <row r="107" spans="1:34" x14ac:dyDescent="0.2">
      <c r="A107" s="1659"/>
      <c r="B107" s="1660"/>
      <c r="C107" s="1660"/>
      <c r="D107" s="1660"/>
      <c r="E107" s="1660"/>
      <c r="F107" s="1660"/>
      <c r="G107" s="1660"/>
      <c r="H107" s="1660"/>
      <c r="I107" s="1660"/>
      <c r="J107" s="1660"/>
      <c r="K107" s="1660"/>
      <c r="L107" s="1660"/>
      <c r="M107" s="1660"/>
      <c r="N107" s="1660"/>
      <c r="O107" s="1660"/>
      <c r="P107" s="1660"/>
      <c r="Q107" s="1660"/>
      <c r="R107" s="1660"/>
      <c r="S107" s="1660"/>
      <c r="T107" s="1660"/>
      <c r="U107" s="1660"/>
      <c r="V107" s="1660"/>
      <c r="W107" s="1660"/>
      <c r="X107" s="1660"/>
      <c r="Y107" s="1660"/>
      <c r="Z107" s="1660"/>
      <c r="AA107" s="1660"/>
      <c r="AB107" s="1660"/>
      <c r="AC107" s="1660"/>
      <c r="AD107" s="1660"/>
      <c r="AE107" s="1660"/>
      <c r="AF107" s="1660"/>
      <c r="AG107" s="1660"/>
      <c r="AH107" s="1663"/>
    </row>
    <row r="108" spans="1:34" x14ac:dyDescent="0.2">
      <c r="A108" s="1659"/>
      <c r="B108" s="1660"/>
      <c r="C108" s="1660"/>
      <c r="D108" s="1660"/>
      <c r="E108" s="1660"/>
      <c r="F108" s="1660"/>
      <c r="G108" s="1660"/>
      <c r="H108" s="1660"/>
      <c r="I108" s="1660"/>
      <c r="J108" s="1660"/>
      <c r="K108" s="1660"/>
      <c r="L108" s="1660"/>
      <c r="M108" s="1660"/>
      <c r="N108" s="1660"/>
      <c r="O108" s="1660"/>
      <c r="P108" s="1660"/>
      <c r="Q108" s="1660"/>
      <c r="R108" s="1660"/>
      <c r="S108" s="1660"/>
      <c r="T108" s="1660"/>
      <c r="U108" s="1660"/>
      <c r="V108" s="1660"/>
      <c r="W108" s="1660"/>
      <c r="X108" s="1660"/>
      <c r="Y108" s="1660"/>
      <c r="Z108" s="1660"/>
      <c r="AA108" s="1660"/>
      <c r="AB108" s="1660"/>
      <c r="AC108" s="1660"/>
      <c r="AD108" s="1660"/>
      <c r="AE108" s="1660"/>
      <c r="AF108" s="1660"/>
      <c r="AG108" s="1660"/>
      <c r="AH108" s="1663"/>
    </row>
    <row r="109" spans="1:34" ht="10.9" customHeight="1" thickBot="1" x14ac:dyDescent="0.25">
      <c r="A109" s="1661"/>
      <c r="B109" s="1662"/>
      <c r="C109" s="1662"/>
      <c r="D109" s="1662"/>
      <c r="E109" s="1662"/>
      <c r="F109" s="1662"/>
      <c r="G109" s="1662"/>
      <c r="H109" s="1662"/>
      <c r="I109" s="1662"/>
      <c r="J109" s="1662"/>
      <c r="K109" s="1662"/>
      <c r="L109" s="1662"/>
      <c r="M109" s="1662"/>
      <c r="N109" s="1662"/>
      <c r="O109" s="1662"/>
      <c r="P109" s="1662"/>
      <c r="Q109" s="1662"/>
      <c r="R109" s="1662"/>
      <c r="S109" s="1662"/>
      <c r="T109" s="1662"/>
      <c r="U109" s="1662"/>
      <c r="V109" s="1662"/>
      <c r="W109" s="1662"/>
      <c r="X109" s="1662"/>
      <c r="Y109" s="1662"/>
      <c r="Z109" s="1662"/>
      <c r="AA109" s="1662"/>
      <c r="AB109" s="1662"/>
      <c r="AC109" s="1662"/>
      <c r="AD109" s="1662"/>
      <c r="AE109" s="1662"/>
      <c r="AF109" s="1662"/>
      <c r="AG109" s="1662"/>
      <c r="AH109" s="1664"/>
    </row>
    <row r="113" spans="1:3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x14ac:dyDescent="0.2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</row>
  </sheetData>
  <mergeCells count="131">
    <mergeCell ref="AB19:AH19"/>
    <mergeCell ref="A20:Q20"/>
    <mergeCell ref="R20:AH20"/>
    <mergeCell ref="J22:U23"/>
    <mergeCell ref="W22:AH23"/>
    <mergeCell ref="J24:U24"/>
    <mergeCell ref="W24:AH24"/>
    <mergeCell ref="H8:K8"/>
    <mergeCell ref="I10:O10"/>
    <mergeCell ref="A12:U12"/>
    <mergeCell ref="W12:AH13"/>
    <mergeCell ref="A16:Q18"/>
    <mergeCell ref="R16:AH18"/>
    <mergeCell ref="E32:M32"/>
    <mergeCell ref="E34:L34"/>
    <mergeCell ref="E36:K36"/>
    <mergeCell ref="M36:AH37"/>
    <mergeCell ref="K68:M68"/>
    <mergeCell ref="N70:P70"/>
    <mergeCell ref="A26:J27"/>
    <mergeCell ref="L26:U27"/>
    <mergeCell ref="W26:AG27"/>
    <mergeCell ref="A28:J28"/>
    <mergeCell ref="L28:U28"/>
    <mergeCell ref="W28:AG28"/>
    <mergeCell ref="G72:I72"/>
    <mergeCell ref="W72:Y72"/>
    <mergeCell ref="G74:I74"/>
    <mergeCell ref="W74:Y74"/>
    <mergeCell ref="A77:C77"/>
    <mergeCell ref="D77:K77"/>
    <mergeCell ref="L77:N77"/>
    <mergeCell ref="O77:V77"/>
    <mergeCell ref="W77:Y77"/>
    <mergeCell ref="A80:C81"/>
    <mergeCell ref="D80:K81"/>
    <mergeCell ref="L80:N81"/>
    <mergeCell ref="O80:V81"/>
    <mergeCell ref="W80:Y81"/>
    <mergeCell ref="Z80:AH81"/>
    <mergeCell ref="Z77:AH77"/>
    <mergeCell ref="A78:C79"/>
    <mergeCell ref="D78:K79"/>
    <mergeCell ref="L78:N79"/>
    <mergeCell ref="O78:V79"/>
    <mergeCell ref="W78:Y79"/>
    <mergeCell ref="Z78:AH79"/>
    <mergeCell ref="A84:C85"/>
    <mergeCell ref="D84:K85"/>
    <mergeCell ref="L84:N85"/>
    <mergeCell ref="O84:V85"/>
    <mergeCell ref="W84:Y85"/>
    <mergeCell ref="Z84:AH85"/>
    <mergeCell ref="A82:C83"/>
    <mergeCell ref="D82:K83"/>
    <mergeCell ref="L82:N83"/>
    <mergeCell ref="O82:V83"/>
    <mergeCell ref="W82:Y83"/>
    <mergeCell ref="Z82:AH83"/>
    <mergeCell ref="A88:C89"/>
    <mergeCell ref="D88:K89"/>
    <mergeCell ref="L88:N89"/>
    <mergeCell ref="O88:V89"/>
    <mergeCell ref="W88:Y89"/>
    <mergeCell ref="Z88:AH89"/>
    <mergeCell ref="A86:C87"/>
    <mergeCell ref="D86:K87"/>
    <mergeCell ref="L86:N87"/>
    <mergeCell ref="O86:V87"/>
    <mergeCell ref="W86:Y87"/>
    <mergeCell ref="Z86:AH87"/>
    <mergeCell ref="A92:C93"/>
    <mergeCell ref="D92:K93"/>
    <mergeCell ref="L92:N93"/>
    <mergeCell ref="O92:V93"/>
    <mergeCell ref="W92:Y93"/>
    <mergeCell ref="Z92:AH93"/>
    <mergeCell ref="A90:C91"/>
    <mergeCell ref="D90:K91"/>
    <mergeCell ref="L90:N91"/>
    <mergeCell ref="O90:V91"/>
    <mergeCell ref="W90:Y91"/>
    <mergeCell ref="Z90:AH91"/>
    <mergeCell ref="A96:C97"/>
    <mergeCell ref="D96:K97"/>
    <mergeCell ref="L96:N97"/>
    <mergeCell ref="O96:V97"/>
    <mergeCell ref="W96:Y97"/>
    <mergeCell ref="Z96:AH97"/>
    <mergeCell ref="A94:C95"/>
    <mergeCell ref="D94:K95"/>
    <mergeCell ref="L94:N95"/>
    <mergeCell ref="O94:V95"/>
    <mergeCell ref="W94:Y95"/>
    <mergeCell ref="Z94:AH95"/>
    <mergeCell ref="A100:C101"/>
    <mergeCell ref="D100:K101"/>
    <mergeCell ref="L100:N101"/>
    <mergeCell ref="O100:V101"/>
    <mergeCell ref="W100:Y101"/>
    <mergeCell ref="Z100:AH101"/>
    <mergeCell ref="A98:C99"/>
    <mergeCell ref="D98:K99"/>
    <mergeCell ref="L98:N99"/>
    <mergeCell ref="O98:V99"/>
    <mergeCell ref="W98:Y99"/>
    <mergeCell ref="Z98:AH99"/>
    <mergeCell ref="A104:C105"/>
    <mergeCell ref="D104:K105"/>
    <mergeCell ref="L104:N105"/>
    <mergeCell ref="O104:V105"/>
    <mergeCell ref="W104:Y105"/>
    <mergeCell ref="Z104:AH105"/>
    <mergeCell ref="A102:C103"/>
    <mergeCell ref="D102:K103"/>
    <mergeCell ref="L102:N103"/>
    <mergeCell ref="O102:V103"/>
    <mergeCell ref="W102:Y103"/>
    <mergeCell ref="Z102:AH103"/>
    <mergeCell ref="A108:C109"/>
    <mergeCell ref="D108:K109"/>
    <mergeCell ref="L108:N109"/>
    <mergeCell ref="O108:V109"/>
    <mergeCell ref="W108:Y109"/>
    <mergeCell ref="Z108:AH109"/>
    <mergeCell ref="A106:C107"/>
    <mergeCell ref="D106:K107"/>
    <mergeCell ref="L106:N107"/>
    <mergeCell ref="O106:V107"/>
    <mergeCell ref="W106:Y107"/>
    <mergeCell ref="Z106:AH107"/>
  </mergeCells>
  <pageMargins left="0.78740157480314965" right="0.39370078740157483" top="0.39370078740157483" bottom="0.39370078740157483" header="0.19685039370078741" footer="0.19685039370078741"/>
  <pageSetup paperSize="9" scale="94" orientation="portrait" r:id="rId1"/>
  <headerFooter alignWithMargins="0">
    <oddHeader xml:space="preserve">&amp;C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75"/>
  <sheetViews>
    <sheetView view="pageBreakPreview" topLeftCell="A37" zoomScale="120" zoomScaleNormal="110" zoomScaleSheetLayoutView="120" workbookViewId="0">
      <selection activeCell="Q11" sqref="Q11"/>
    </sheetView>
  </sheetViews>
  <sheetFormatPr baseColWidth="10" defaultRowHeight="12.75" x14ac:dyDescent="0.2"/>
  <cols>
    <col min="1" max="11" width="3.28515625" customWidth="1"/>
    <col min="12" max="12" width="5.28515625" customWidth="1"/>
    <col min="13" max="27" width="3.28515625" customWidth="1"/>
  </cols>
  <sheetData>
    <row r="3" spans="1:27" ht="18" x14ac:dyDescent="0.25">
      <c r="A3" s="769" t="s">
        <v>844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1"/>
      <c r="S3" s="770"/>
      <c r="T3" s="770"/>
      <c r="U3" s="770"/>
      <c r="V3" s="770" t="s">
        <v>868</v>
      </c>
      <c r="W3" s="770"/>
      <c r="X3" s="770"/>
      <c r="Y3" s="770"/>
      <c r="Z3" s="770"/>
      <c r="AA3" s="772"/>
    </row>
    <row r="4" spans="1:27" x14ac:dyDescent="0.2">
      <c r="T4" s="773" t="s">
        <v>748</v>
      </c>
      <c r="Y4" s="41"/>
    </row>
    <row r="5" spans="1:27" ht="3" customHeight="1" x14ac:dyDescent="0.2"/>
    <row r="6" spans="1:27" ht="15.75" x14ac:dyDescent="0.25">
      <c r="A6" s="1711" t="s">
        <v>867</v>
      </c>
      <c r="B6" s="1711"/>
      <c r="C6" s="1711"/>
      <c r="D6" s="1711"/>
      <c r="E6" s="1711"/>
      <c r="F6" s="1711"/>
      <c r="G6" s="1711"/>
      <c r="H6" s="1711"/>
      <c r="I6" s="1711"/>
      <c r="J6" s="1711"/>
      <c r="K6" s="1711"/>
      <c r="L6" s="1711"/>
      <c r="M6" s="1711"/>
      <c r="N6" s="1711"/>
      <c r="O6" s="1711"/>
      <c r="P6" s="1711"/>
      <c r="Q6" s="1711"/>
      <c r="R6" s="1711"/>
      <c r="S6" s="1711"/>
      <c r="T6" s="1711"/>
      <c r="U6" s="1711"/>
      <c r="V6" s="1711"/>
      <c r="W6" s="1711"/>
      <c r="X6" s="1711"/>
      <c r="Y6" s="1711"/>
      <c r="Z6" s="1711"/>
    </row>
    <row r="7" spans="1:27" x14ac:dyDescent="0.2">
      <c r="A7" s="1712"/>
      <c r="B7" s="1713"/>
      <c r="C7" s="1713"/>
      <c r="D7" s="1713"/>
      <c r="E7" s="1713"/>
      <c r="F7" s="1713"/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</row>
    <row r="8" spans="1:27" x14ac:dyDescent="0.2">
      <c r="A8" s="1714" t="s">
        <v>866</v>
      </c>
      <c r="B8" s="1713"/>
      <c r="C8" s="1713"/>
      <c r="D8" s="1713"/>
      <c r="E8" s="1713"/>
      <c r="F8" s="1713"/>
      <c r="G8" s="1713"/>
      <c r="H8" s="1713"/>
      <c r="I8" s="1713"/>
      <c r="J8" s="1713"/>
      <c r="K8" s="1713"/>
      <c r="L8" s="1713"/>
      <c r="M8" s="1713"/>
      <c r="N8" s="1713"/>
      <c r="O8" s="1713"/>
      <c r="P8" s="1713"/>
      <c r="Q8" s="1713"/>
      <c r="R8" s="1713"/>
      <c r="S8" s="1713"/>
      <c r="T8" s="1713"/>
      <c r="U8" s="1713"/>
      <c r="V8" s="1713"/>
      <c r="W8" s="1713"/>
      <c r="X8" s="1713"/>
      <c r="Y8" s="1713"/>
      <c r="Z8" s="1713"/>
    </row>
    <row r="9" spans="1:27" x14ac:dyDescent="0.2">
      <c r="A9" s="775"/>
      <c r="B9" s="774"/>
      <c r="C9" s="774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</row>
    <row r="10" spans="1:27" x14ac:dyDescent="0.2">
      <c r="A10" s="775"/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</row>
    <row r="11" spans="1:27" ht="13.15" customHeight="1" x14ac:dyDescent="0.2"/>
    <row r="12" spans="1:27" ht="25.5" customHeight="1" x14ac:dyDescent="0.2">
      <c r="A12" s="776"/>
      <c r="B12" s="820" t="s">
        <v>891</v>
      </c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8"/>
    </row>
    <row r="13" spans="1:27" x14ac:dyDescent="0.2">
      <c r="A13" s="779"/>
      <c r="B13" s="1715" t="s">
        <v>892</v>
      </c>
      <c r="C13" s="1716"/>
      <c r="D13" s="1716"/>
      <c r="E13" s="1716"/>
      <c r="F13" s="1716"/>
      <c r="G13" s="1716"/>
      <c r="H13" s="1716"/>
      <c r="I13" s="1716"/>
      <c r="J13" s="1716"/>
      <c r="K13" s="1716"/>
      <c r="L13" s="1716"/>
      <c r="M13" s="780"/>
      <c r="N13" s="780"/>
      <c r="O13" s="1717"/>
      <c r="P13" s="1718"/>
      <c r="Q13" s="1718"/>
      <c r="R13" s="1718"/>
      <c r="S13" s="1718"/>
      <c r="T13" s="1718"/>
      <c r="U13" s="1718"/>
      <c r="V13" s="1718"/>
      <c r="W13" s="1718"/>
      <c r="X13" s="1718"/>
      <c r="Y13" s="1718"/>
      <c r="Z13" s="781"/>
    </row>
    <row r="14" spans="1:27" x14ac:dyDescent="0.2">
      <c r="A14" s="779"/>
      <c r="B14" s="780"/>
      <c r="C14" s="780"/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781"/>
    </row>
    <row r="15" spans="1:27" x14ac:dyDescent="0.2">
      <c r="A15" s="779"/>
      <c r="B15" s="819" t="s">
        <v>845</v>
      </c>
      <c r="C15" s="780"/>
      <c r="D15" s="780"/>
      <c r="E15" s="780"/>
      <c r="F15" s="780"/>
      <c r="G15" s="780"/>
      <c r="H15" s="1705"/>
      <c r="I15" s="1703"/>
      <c r="J15" s="1703"/>
      <c r="K15" s="1703"/>
      <c r="L15" s="1703"/>
      <c r="M15" s="780"/>
      <c r="N15" s="780"/>
      <c r="O15" s="780"/>
      <c r="P15" s="1704" t="s">
        <v>258</v>
      </c>
      <c r="Q15" s="1704"/>
      <c r="R15" s="1704"/>
      <c r="S15" s="1704"/>
      <c r="T15" s="1704"/>
      <c r="U15" s="1704"/>
      <c r="V15" s="1704"/>
      <c r="W15" s="1704"/>
      <c r="X15" s="1704"/>
      <c r="Y15" s="1704"/>
      <c r="Z15" s="781"/>
    </row>
    <row r="16" spans="1:27" x14ac:dyDescent="0.2">
      <c r="A16" s="779"/>
      <c r="B16" s="780"/>
      <c r="C16" s="780"/>
      <c r="D16" s="780"/>
      <c r="E16" s="780"/>
      <c r="F16" s="780"/>
      <c r="G16" s="780"/>
      <c r="H16" s="780" t="s">
        <v>846</v>
      </c>
      <c r="I16" s="780"/>
      <c r="J16" s="780"/>
      <c r="K16" s="780"/>
      <c r="L16" s="780"/>
      <c r="M16" s="780"/>
      <c r="N16" s="780"/>
      <c r="O16" s="780"/>
      <c r="P16" s="1703" t="s">
        <v>847</v>
      </c>
      <c r="Q16" s="1703"/>
      <c r="R16" s="1703"/>
      <c r="S16" s="1703"/>
      <c r="T16" s="1703"/>
      <c r="U16" s="1703"/>
      <c r="V16" s="1703"/>
      <c r="W16" s="1703"/>
      <c r="X16" s="1703"/>
      <c r="Y16" s="1703"/>
      <c r="Z16" s="781"/>
    </row>
    <row r="17" spans="1:26" ht="7.5" customHeight="1" x14ac:dyDescent="0.2">
      <c r="A17" s="782"/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4"/>
    </row>
    <row r="18" spans="1:26" ht="9.75" customHeight="1" x14ac:dyDescent="0.2"/>
    <row r="19" spans="1:26" ht="9.75" customHeight="1" thickBot="1" x14ac:dyDescent="0.25"/>
    <row r="20" spans="1:26" x14ac:dyDescent="0.2">
      <c r="A20" s="79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792"/>
    </row>
    <row r="21" spans="1:26" x14ac:dyDescent="0.2">
      <c r="A21" s="78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706" t="s">
        <v>149</v>
      </c>
      <c r="T21" s="1707"/>
      <c r="U21" s="1707"/>
      <c r="V21" s="1707"/>
      <c r="W21" s="1707"/>
      <c r="X21" s="1707"/>
      <c r="Y21" s="1707"/>
      <c r="Z21" s="1708"/>
    </row>
    <row r="22" spans="1:26" ht="15" x14ac:dyDescent="0.25">
      <c r="A22" s="789"/>
      <c r="B22" s="160" t="s">
        <v>865</v>
      </c>
      <c r="C22" s="5"/>
      <c r="D22" s="78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707"/>
      <c r="T22" s="1707"/>
      <c r="U22" s="1707"/>
      <c r="V22" s="1707"/>
      <c r="W22" s="1707"/>
      <c r="X22" s="1707"/>
      <c r="Y22" s="1707"/>
      <c r="Z22" s="1708"/>
    </row>
    <row r="23" spans="1:26" ht="15" x14ac:dyDescent="0.25">
      <c r="A23" s="789"/>
      <c r="B23" s="160"/>
      <c r="C23" s="5"/>
      <c r="D23" s="78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788"/>
    </row>
    <row r="24" spans="1:26" ht="12.75" customHeight="1" x14ac:dyDescent="0.2">
      <c r="A24" s="789"/>
      <c r="B24" s="160" t="s">
        <v>864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788"/>
    </row>
    <row r="25" spans="1:26" x14ac:dyDescent="0.2">
      <c r="A25" s="78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698" t="s">
        <v>149</v>
      </c>
      <c r="T25" s="1699"/>
      <c r="U25" s="1699"/>
      <c r="V25" s="1699"/>
      <c r="W25" s="1699"/>
      <c r="X25" s="1699"/>
      <c r="Y25" s="1699"/>
      <c r="Z25" s="1700"/>
    </row>
    <row r="26" spans="1:26" ht="13.15" customHeight="1" x14ac:dyDescent="0.2">
      <c r="A26" s="78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701"/>
      <c r="T26" s="1701"/>
      <c r="U26" s="1701"/>
      <c r="V26" s="1701"/>
      <c r="W26" s="1701"/>
      <c r="X26" s="1701"/>
      <c r="Y26" s="1701"/>
      <c r="Z26" s="1702"/>
    </row>
    <row r="27" spans="1:26" ht="13.15" customHeight="1" x14ac:dyDescent="0.2">
      <c r="A27" s="78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91"/>
      <c r="T27" s="791"/>
      <c r="U27" s="791"/>
      <c r="V27" s="791"/>
      <c r="W27" s="791"/>
      <c r="X27" s="791"/>
      <c r="Y27" s="791"/>
      <c r="Z27" s="790"/>
    </row>
    <row r="28" spans="1:26" ht="13.15" customHeight="1" x14ac:dyDescent="0.2">
      <c r="A28" s="789"/>
      <c r="B28" s="1709" t="s">
        <v>863</v>
      </c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790"/>
    </row>
    <row r="29" spans="1:26" ht="13.15" customHeight="1" x14ac:dyDescent="0.2">
      <c r="A29" s="789"/>
      <c r="B29" s="1709"/>
      <c r="C29" s="1709"/>
      <c r="D29" s="1709"/>
      <c r="E29" s="1709"/>
      <c r="F29" s="1709"/>
      <c r="G29" s="1709"/>
      <c r="H29" s="1709"/>
      <c r="I29" s="1709"/>
      <c r="J29" s="1709"/>
      <c r="K29" s="1709"/>
      <c r="L29" s="1709"/>
      <c r="M29" s="1709"/>
      <c r="N29" s="1709"/>
      <c r="O29" s="1709"/>
      <c r="P29" s="1709"/>
      <c r="Q29" s="1709"/>
      <c r="R29" s="1709"/>
      <c r="S29" s="1709"/>
      <c r="T29" s="1709"/>
      <c r="U29" s="1709"/>
      <c r="V29" s="1709"/>
      <c r="W29" s="1709"/>
      <c r="X29" s="1709"/>
      <c r="Y29" s="1709"/>
      <c r="Z29" s="790"/>
    </row>
    <row r="30" spans="1:26" ht="13.15" customHeight="1" x14ac:dyDescent="0.2">
      <c r="A30" s="78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698" t="s">
        <v>149</v>
      </c>
      <c r="T30" s="1699"/>
      <c r="U30" s="1699"/>
      <c r="V30" s="1699"/>
      <c r="W30" s="1699"/>
      <c r="X30" s="1699"/>
      <c r="Y30" s="1699"/>
      <c r="Z30" s="1700"/>
    </row>
    <row r="31" spans="1:26" ht="13.15" customHeight="1" x14ac:dyDescent="0.2">
      <c r="A31" s="78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701"/>
      <c r="T31" s="1701"/>
      <c r="U31" s="1701"/>
      <c r="V31" s="1701"/>
      <c r="W31" s="1701"/>
      <c r="X31" s="1701"/>
      <c r="Y31" s="1701"/>
      <c r="Z31" s="1702"/>
    </row>
    <row r="32" spans="1:26" ht="13.15" customHeight="1" x14ac:dyDescent="0.2">
      <c r="A32" s="78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791"/>
      <c r="T32" s="791"/>
      <c r="U32" s="791"/>
      <c r="V32" s="791"/>
      <c r="W32" s="791"/>
      <c r="X32" s="791"/>
      <c r="Y32" s="791"/>
      <c r="Z32" s="790"/>
    </row>
    <row r="33" spans="1:26" ht="13.15" customHeight="1" x14ac:dyDescent="0.2">
      <c r="A33" s="789"/>
      <c r="B33" s="1710" t="s">
        <v>862</v>
      </c>
      <c r="C33" s="1710"/>
      <c r="D33" s="1710"/>
      <c r="E33" s="1710"/>
      <c r="F33" s="1710"/>
      <c r="G33" s="1710"/>
      <c r="H33" s="1710"/>
      <c r="I33" s="1710"/>
      <c r="J33" s="1710"/>
      <c r="K33" s="1710"/>
      <c r="L33" s="1710"/>
      <c r="M33" s="1710"/>
      <c r="N33" s="1710"/>
      <c r="O33" s="1710"/>
      <c r="P33" s="1710"/>
      <c r="Q33" s="1710"/>
      <c r="R33" s="1710"/>
      <c r="S33" s="1710"/>
      <c r="T33" s="1710"/>
      <c r="U33" s="1710"/>
      <c r="V33" s="1710"/>
      <c r="W33" s="1710"/>
      <c r="X33" s="1710"/>
      <c r="Y33" s="1710"/>
      <c r="Z33" s="790"/>
    </row>
    <row r="34" spans="1:26" ht="13.15" customHeight="1" x14ac:dyDescent="0.2">
      <c r="A34" s="789"/>
      <c r="B34" s="1710"/>
      <c r="C34" s="1710"/>
      <c r="D34" s="1710"/>
      <c r="E34" s="1710"/>
      <c r="F34" s="1710"/>
      <c r="G34" s="1710"/>
      <c r="H34" s="1710"/>
      <c r="I34" s="1710"/>
      <c r="J34" s="1710"/>
      <c r="K34" s="1710"/>
      <c r="L34" s="1710"/>
      <c r="M34" s="1710"/>
      <c r="N34" s="1710"/>
      <c r="O34" s="1710"/>
      <c r="P34" s="1710"/>
      <c r="Q34" s="1710"/>
      <c r="R34" s="1710"/>
      <c r="S34" s="1710"/>
      <c r="T34" s="1710"/>
      <c r="U34" s="1710"/>
      <c r="V34" s="1710"/>
      <c r="W34" s="1710"/>
      <c r="X34" s="1710"/>
      <c r="Y34" s="1710"/>
      <c r="Z34" s="790"/>
    </row>
    <row r="35" spans="1:26" ht="13.15" customHeight="1" x14ac:dyDescent="0.2">
      <c r="A35" s="78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698" t="s">
        <v>149</v>
      </c>
      <c r="T35" s="1699"/>
      <c r="U35" s="1699"/>
      <c r="V35" s="1699"/>
      <c r="W35" s="1699"/>
      <c r="X35" s="1699"/>
      <c r="Y35" s="1699"/>
      <c r="Z35" s="1700"/>
    </row>
    <row r="36" spans="1:26" ht="13.15" customHeight="1" x14ac:dyDescent="0.2">
      <c r="A36" s="78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701"/>
      <c r="T36" s="1701"/>
      <c r="U36" s="1701"/>
      <c r="V36" s="1701"/>
      <c r="W36" s="1701"/>
      <c r="X36" s="1701"/>
      <c r="Y36" s="1701"/>
      <c r="Z36" s="1702"/>
    </row>
    <row r="37" spans="1:26" x14ac:dyDescent="0.2">
      <c r="A37" s="78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788"/>
    </row>
    <row r="38" spans="1:26" x14ac:dyDescent="0.2">
      <c r="A38" s="789"/>
      <c r="B38" s="624" t="s">
        <v>861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60"/>
      <c r="T38" s="5"/>
      <c r="U38" s="5"/>
      <c r="V38" s="5"/>
      <c r="W38" s="5"/>
      <c r="X38" s="5"/>
      <c r="Y38" s="5"/>
      <c r="Z38" s="788"/>
    </row>
    <row r="39" spans="1:26" x14ac:dyDescent="0.2">
      <c r="A39" s="789"/>
      <c r="B39" s="160" t="s">
        <v>860</v>
      </c>
      <c r="C39" s="5"/>
      <c r="D39" s="5"/>
      <c r="E39" s="5"/>
      <c r="F39" s="16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60"/>
      <c r="T39" s="5"/>
      <c r="U39" s="5"/>
      <c r="V39" s="5"/>
      <c r="W39" s="5"/>
      <c r="X39" s="5"/>
      <c r="Y39" s="5"/>
      <c r="Z39" s="788"/>
    </row>
    <row r="40" spans="1:26" ht="13.15" customHeight="1" x14ac:dyDescent="0.2">
      <c r="A40" s="78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701"/>
      <c r="T40" s="1701"/>
      <c r="U40" s="1701"/>
      <c r="V40" s="1701"/>
      <c r="W40" s="1701"/>
      <c r="X40" s="1701"/>
      <c r="Y40" s="1701"/>
      <c r="Z40" s="1702"/>
    </row>
    <row r="41" spans="1:26" ht="13.15" customHeight="1" x14ac:dyDescent="0.2">
      <c r="A41" s="78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788"/>
    </row>
    <row r="42" spans="1:26" x14ac:dyDescent="0.2">
      <c r="A42" s="789"/>
      <c r="B42" s="624" t="s">
        <v>859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788"/>
    </row>
    <row r="43" spans="1:26" x14ac:dyDescent="0.2">
      <c r="A43" s="789"/>
      <c r="B43" s="16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88"/>
    </row>
    <row r="44" spans="1:26" ht="13.15" customHeight="1" x14ac:dyDescent="0.2">
      <c r="A44" s="789"/>
      <c r="B44" s="4"/>
      <c r="C44" s="5"/>
      <c r="D44" s="5"/>
      <c r="E44" s="160"/>
      <c r="F44" s="160"/>
      <c r="G44" s="5"/>
      <c r="H44" s="4"/>
      <c r="I44" s="160"/>
      <c r="J44" s="160"/>
      <c r="K44" s="5"/>
      <c r="L44" s="5"/>
      <c r="M44" s="160"/>
      <c r="N44" s="160"/>
      <c r="O44" s="4"/>
      <c r="P44" s="4"/>
      <c r="Q44" s="4"/>
      <c r="R44" s="5"/>
      <c r="S44" s="1698" t="s">
        <v>149</v>
      </c>
      <c r="T44" s="1699"/>
      <c r="U44" s="1699"/>
      <c r="V44" s="1699"/>
      <c r="W44" s="1699"/>
      <c r="X44" s="1699"/>
      <c r="Y44" s="1699"/>
      <c r="Z44" s="1700"/>
    </row>
    <row r="45" spans="1:26" ht="13.15" customHeight="1" x14ac:dyDescent="0.2">
      <c r="A45" s="78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86"/>
      <c r="N45" s="5"/>
      <c r="O45" s="5"/>
      <c r="P45" s="5"/>
      <c r="Q45" s="5"/>
      <c r="R45" s="5"/>
      <c r="S45" s="1701"/>
      <c r="T45" s="1701"/>
      <c r="U45" s="1701"/>
      <c r="V45" s="1701"/>
      <c r="W45" s="1701"/>
      <c r="X45" s="1701"/>
      <c r="Y45" s="1701"/>
      <c r="Z45" s="1702"/>
    </row>
    <row r="46" spans="1:26" x14ac:dyDescent="0.2">
      <c r="A46" s="789"/>
      <c r="B46" s="4"/>
      <c r="C46" s="5"/>
      <c r="D46" s="5"/>
      <c r="E46" s="5"/>
      <c r="F46" s="160"/>
      <c r="G46" s="5"/>
      <c r="H46" s="4"/>
      <c r="I46" s="5"/>
      <c r="J46" s="5"/>
      <c r="K46" s="5"/>
      <c r="L46" s="5"/>
      <c r="M46" s="160"/>
      <c r="N46" s="5"/>
      <c r="O46" s="4"/>
      <c r="P46" s="5"/>
      <c r="Q46" s="5"/>
      <c r="R46" s="5"/>
      <c r="S46" s="5"/>
      <c r="T46" s="5"/>
      <c r="U46" s="5"/>
      <c r="V46" s="5"/>
      <c r="W46" s="160"/>
      <c r="X46" s="5"/>
      <c r="Y46" s="5"/>
      <c r="Z46" s="788"/>
    </row>
    <row r="47" spans="1:26" ht="13.15" customHeight="1" thickBot="1" x14ac:dyDescent="0.25">
      <c r="A47" s="78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32"/>
    </row>
    <row r="73" spans="23:23" x14ac:dyDescent="0.2">
      <c r="W73" s="5"/>
    </row>
    <row r="74" spans="23:23" x14ac:dyDescent="0.2">
      <c r="W74" s="5"/>
    </row>
    <row r="75" spans="23:23" x14ac:dyDescent="0.2">
      <c r="W75" s="5"/>
    </row>
  </sheetData>
  <mergeCells count="16">
    <mergeCell ref="A6:Z6"/>
    <mergeCell ref="A7:Z7"/>
    <mergeCell ref="A8:Z8"/>
    <mergeCell ref="B13:L13"/>
    <mergeCell ref="O13:Y13"/>
    <mergeCell ref="S44:Z45"/>
    <mergeCell ref="P16:Y16"/>
    <mergeCell ref="P15:Y15"/>
    <mergeCell ref="H15:L15"/>
    <mergeCell ref="S25:Z26"/>
    <mergeCell ref="S21:Z22"/>
    <mergeCell ref="S40:Z40"/>
    <mergeCell ref="B28:Y29"/>
    <mergeCell ref="S30:Z31"/>
    <mergeCell ref="B33:Y34"/>
    <mergeCell ref="S35:Z36"/>
  </mergeCells>
  <printOptions horizontalCentered="1" verticalCentered="1"/>
  <pageMargins left="0.78740157480314965" right="0.78740157480314965" top="0.51181102362204722" bottom="0.78740157480314965" header="0.51181102362204722" footer="0.51181102362204722"/>
  <pageSetup paperSize="9" scale="90" orientation="portrait" r:id="rId1"/>
  <headerFooter alignWithMargins="0">
    <oddHeader>&amp;CENTWURF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view="pageBreakPreview" topLeftCell="A34" zoomScaleNormal="100" zoomScaleSheetLayoutView="100" workbookViewId="0">
      <selection activeCell="A64" sqref="A64:XFD68"/>
    </sheetView>
  </sheetViews>
  <sheetFormatPr baseColWidth="10" defaultColWidth="2.7109375" defaultRowHeight="12.75" x14ac:dyDescent="0.2"/>
  <cols>
    <col min="1" max="16384" width="2.7109375" style="26"/>
  </cols>
  <sheetData>
    <row r="1" spans="1:33" ht="18" x14ac:dyDescent="0.2">
      <c r="A1" s="18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 t="s">
        <v>21</v>
      </c>
      <c r="Q1" s="1013"/>
      <c r="R1" s="1013"/>
      <c r="S1" s="185"/>
      <c r="T1" s="185"/>
      <c r="U1" s="301" t="s">
        <v>15</v>
      </c>
      <c r="V1" s="302"/>
      <c r="W1" s="182" t="s">
        <v>609</v>
      </c>
      <c r="X1" s="182"/>
      <c r="Y1" s="182"/>
      <c r="Z1" s="273"/>
      <c r="AA1" s="273"/>
      <c r="AB1" s="177"/>
      <c r="AC1" s="177"/>
      <c r="AD1" s="177"/>
      <c r="AE1" s="177"/>
      <c r="AF1" s="177"/>
      <c r="AG1" s="191"/>
    </row>
    <row r="2" spans="1:33" ht="18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7"/>
      <c r="W2" s="172" t="s">
        <v>610</v>
      </c>
      <c r="X2" s="172"/>
      <c r="Y2" s="172"/>
      <c r="Z2" s="10"/>
      <c r="AA2" s="10"/>
      <c r="AB2" s="10"/>
      <c r="AC2" s="10"/>
      <c r="AD2" s="10"/>
      <c r="AE2" s="10"/>
      <c r="AF2" s="10"/>
      <c r="AG2" s="309"/>
    </row>
    <row r="3" spans="1:3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94"/>
    </row>
    <row r="4" spans="1:3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98"/>
    </row>
    <row r="5" spans="1:33" ht="18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9"/>
      <c r="U5" s="189"/>
      <c r="V5" s="196"/>
      <c r="W5" s="263" t="s">
        <v>801</v>
      </c>
      <c r="X5" s="189"/>
      <c r="Z5" s="512" t="s">
        <v>285</v>
      </c>
      <c r="AA5" s="189"/>
      <c r="AB5" s="189"/>
      <c r="AC5" s="189"/>
      <c r="AD5" s="189"/>
      <c r="AE5" s="189"/>
      <c r="AF5" s="189"/>
      <c r="AG5" s="199"/>
    </row>
    <row r="6" spans="1:33" x14ac:dyDescent="0.2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9"/>
    </row>
    <row r="7" spans="1:33" x14ac:dyDescent="0.2">
      <c r="A7" s="274" t="s">
        <v>619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2"/>
    </row>
    <row r="8" spans="1:33" ht="13.5" thickBot="1" x14ac:dyDescent="0.25">
      <c r="A8" s="193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1"/>
    </row>
    <row r="9" spans="1:33" x14ac:dyDescent="0.2">
      <c r="A9" s="176" t="s">
        <v>611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300" t="s">
        <v>206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98"/>
    </row>
    <row r="10" spans="1:33" x14ac:dyDescent="0.2">
      <c r="A10" s="1060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0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4"/>
    </row>
    <row r="11" spans="1:33" x14ac:dyDescent="0.2">
      <c r="A11" s="1060"/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0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4"/>
    </row>
    <row r="12" spans="1:33" x14ac:dyDescent="0.2">
      <c r="A12" s="1060"/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0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4"/>
    </row>
    <row r="13" spans="1:33" x14ac:dyDescent="0.2">
      <c r="A13" s="1060"/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0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4"/>
    </row>
    <row r="14" spans="1:33" ht="13.5" thickBot="1" x14ac:dyDescent="0.25">
      <c r="A14" s="1062"/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2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5"/>
    </row>
    <row r="15" spans="1:33" x14ac:dyDescent="0.2">
      <c r="A15" s="265" t="s">
        <v>212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66"/>
      <c r="R15" s="266"/>
      <c r="S15" s="266"/>
      <c r="T15" s="266"/>
      <c r="U15" s="266"/>
      <c r="V15" s="1067"/>
      <c r="W15" s="1067"/>
      <c r="X15" s="1067"/>
      <c r="Y15" s="1067"/>
      <c r="Z15" s="1067"/>
      <c r="AA15" s="536" t="s">
        <v>211</v>
      </c>
      <c r="AB15" s="224"/>
      <c r="AC15" s="224"/>
      <c r="AD15" s="224"/>
      <c r="AE15" s="224"/>
      <c r="AF15" s="224"/>
      <c r="AG15" s="267"/>
    </row>
    <row r="16" spans="1:33" ht="4.9000000000000004" customHeight="1" x14ac:dyDescent="0.2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2"/>
    </row>
    <row r="17" spans="1:33" x14ac:dyDescent="0.2">
      <c r="A17" s="20" t="s">
        <v>266</v>
      </c>
      <c r="B17" s="46"/>
      <c r="C17" s="46"/>
      <c r="D17" s="46"/>
      <c r="E17" s="46"/>
      <c r="F17" s="46"/>
      <c r="G17" s="46"/>
      <c r="H17" s="46"/>
      <c r="I17" s="46"/>
      <c r="J17" s="46"/>
      <c r="K17" s="1066"/>
      <c r="L17" s="1066"/>
      <c r="M17" s="1066"/>
      <c r="N17" s="232" t="s">
        <v>286</v>
      </c>
      <c r="O17" s="170"/>
      <c r="P17" s="46"/>
      <c r="Q17" s="46"/>
      <c r="R17" s="46"/>
      <c r="S17" s="46"/>
      <c r="T17" s="46"/>
      <c r="U17" s="170"/>
      <c r="V17" s="1068"/>
      <c r="W17" s="1068"/>
      <c r="X17" s="1068"/>
      <c r="Y17" s="1068"/>
      <c r="Z17" s="1068"/>
      <c r="AA17" s="510" t="s">
        <v>210</v>
      </c>
      <c r="AB17" s="46"/>
      <c r="AC17" s="46"/>
      <c r="AD17" s="46"/>
      <c r="AE17" s="46"/>
      <c r="AF17" s="46"/>
      <c r="AG17" s="237"/>
    </row>
    <row r="18" spans="1:33" ht="4.9000000000000004" customHeight="1" x14ac:dyDescent="0.2">
      <c r="A18" s="26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3"/>
      <c r="AE18" s="43"/>
      <c r="AF18" s="46"/>
      <c r="AG18" s="237"/>
    </row>
    <row r="19" spans="1:33" x14ac:dyDescent="0.2">
      <c r="A19" s="268"/>
      <c r="B19" s="46"/>
      <c r="C19" s="46"/>
      <c r="D19" s="46"/>
      <c r="E19" s="516" t="s">
        <v>639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69"/>
      <c r="U19" s="170"/>
      <c r="V19" s="1068"/>
      <c r="W19" s="1068"/>
      <c r="X19" s="1068"/>
      <c r="Y19" s="1068"/>
      <c r="Z19" s="1068"/>
      <c r="AA19" s="46"/>
      <c r="AB19" s="46"/>
      <c r="AC19" s="46"/>
      <c r="AD19" s="43" t="s">
        <v>26</v>
      </c>
      <c r="AE19" s="43"/>
      <c r="AF19" s="46"/>
      <c r="AG19" s="237"/>
    </row>
    <row r="20" spans="1:33" ht="4.9000000000000004" customHeight="1" x14ac:dyDescent="0.2">
      <c r="A20" s="22"/>
      <c r="B20" s="24"/>
      <c r="C20" s="24"/>
      <c r="D20" s="24"/>
      <c r="E20" s="51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70"/>
      <c r="AE20" s="24"/>
      <c r="AF20" s="24"/>
      <c r="AG20" s="192"/>
    </row>
    <row r="21" spans="1:33" x14ac:dyDescent="0.2">
      <c r="A21" s="268"/>
      <c r="B21" s="46"/>
      <c r="C21" s="46"/>
      <c r="D21" s="46"/>
      <c r="E21" s="516" t="s">
        <v>258</v>
      </c>
      <c r="F21" s="46"/>
      <c r="G21" s="46"/>
      <c r="H21" s="46"/>
      <c r="I21" s="46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271"/>
      <c r="V21" s="271"/>
      <c r="W21" s="46"/>
      <c r="X21" s="46"/>
      <c r="Y21" s="46"/>
      <c r="Z21" s="46"/>
      <c r="AA21" s="46"/>
      <c r="AB21" s="46"/>
      <c r="AC21" s="46"/>
      <c r="AD21" s="43" t="s">
        <v>27</v>
      </c>
      <c r="AE21" s="46"/>
      <c r="AF21" s="46"/>
      <c r="AG21" s="237"/>
    </row>
    <row r="22" spans="1:33" ht="4.9000000000000004" customHeight="1" x14ac:dyDescent="0.2">
      <c r="A22" s="26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237"/>
    </row>
    <row r="23" spans="1:33" x14ac:dyDescent="0.2">
      <c r="A23" s="22" t="s">
        <v>28</v>
      </c>
      <c r="B23" s="24"/>
      <c r="C23" s="24"/>
      <c r="D23" s="24"/>
      <c r="E23" s="1059"/>
      <c r="F23" s="1059"/>
      <c r="G23" s="1059"/>
      <c r="H23" s="24"/>
      <c r="I23" s="506" t="s">
        <v>55</v>
      </c>
      <c r="J23" s="1059"/>
      <c r="K23" s="1059"/>
      <c r="L23" s="24"/>
      <c r="M23" s="506" t="s">
        <v>55</v>
      </c>
      <c r="N23" s="1045">
        <v>40</v>
      </c>
      <c r="O23" s="1045"/>
      <c r="P23" s="1045"/>
      <c r="Q23" s="24" t="s">
        <v>257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046">
        <f>E23*J23*N23</f>
        <v>0</v>
      </c>
      <c r="AC23" s="1046"/>
      <c r="AD23" s="1046"/>
      <c r="AE23" s="1046"/>
      <c r="AF23" s="1046"/>
      <c r="AG23" s="192"/>
    </row>
    <row r="24" spans="1:33" x14ac:dyDescent="0.2">
      <c r="A24" s="22"/>
      <c r="B24" s="24"/>
      <c r="C24" s="24"/>
      <c r="D24" s="24"/>
      <c r="E24" s="24" t="s">
        <v>28</v>
      </c>
      <c r="F24" s="24"/>
      <c r="G24" s="24"/>
      <c r="H24" s="24"/>
      <c r="I24" s="24"/>
      <c r="J24" s="24" t="s">
        <v>54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2"/>
    </row>
    <row r="25" spans="1:33" ht="4.9000000000000004" customHeight="1" x14ac:dyDescent="0.2">
      <c r="A25" s="26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237"/>
    </row>
    <row r="26" spans="1:33" x14ac:dyDescent="0.2">
      <c r="A26" s="268" t="s">
        <v>197</v>
      </c>
      <c r="B26" s="46"/>
      <c r="C26" s="46"/>
      <c r="D26" s="46"/>
      <c r="E26" s="1059"/>
      <c r="F26" s="1059"/>
      <c r="G26" s="1059"/>
      <c r="H26" s="46"/>
      <c r="I26" s="506" t="s">
        <v>55</v>
      </c>
      <c r="J26" s="1059"/>
      <c r="K26" s="1059"/>
      <c r="L26" s="46"/>
      <c r="M26" s="506" t="s">
        <v>55</v>
      </c>
      <c r="N26" s="1045">
        <v>305</v>
      </c>
      <c r="O26" s="1045"/>
      <c r="P26" s="1045"/>
      <c r="Q26" s="46" t="s">
        <v>251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1046">
        <f>E26*J26*N26</f>
        <v>0</v>
      </c>
      <c r="AC26" s="1046"/>
      <c r="AD26" s="1046"/>
      <c r="AE26" s="1046"/>
      <c r="AF26" s="1046"/>
      <c r="AG26" s="237"/>
    </row>
    <row r="27" spans="1:33" x14ac:dyDescent="0.2">
      <c r="A27" s="268"/>
      <c r="B27" s="46"/>
      <c r="C27" s="46"/>
      <c r="D27" s="46"/>
      <c r="E27" s="24" t="s">
        <v>198</v>
      </c>
      <c r="F27" s="24"/>
      <c r="G27" s="24"/>
      <c r="H27" s="46"/>
      <c r="I27" s="46"/>
      <c r="J27" s="46" t="s">
        <v>54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37"/>
    </row>
    <row r="28" spans="1:33" ht="4.9000000000000004" customHeight="1" x14ac:dyDescent="0.2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2"/>
    </row>
    <row r="29" spans="1:33" x14ac:dyDescent="0.2">
      <c r="A29" s="22" t="s">
        <v>41</v>
      </c>
      <c r="B29" s="24"/>
      <c r="C29" s="24"/>
      <c r="D29" s="24"/>
      <c r="E29" s="24"/>
      <c r="F29" s="24"/>
      <c r="G29" s="24"/>
      <c r="H29" s="1059"/>
      <c r="I29" s="1059"/>
      <c r="J29" s="1059"/>
      <c r="K29" s="1059"/>
      <c r="L29" s="24"/>
      <c r="M29" s="506" t="s">
        <v>55</v>
      </c>
      <c r="N29" s="1045">
        <v>60</v>
      </c>
      <c r="O29" s="1045"/>
      <c r="P29" s="1045"/>
      <c r="Q29" s="24" t="s">
        <v>252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046">
        <f>H29*N29</f>
        <v>0</v>
      </c>
      <c r="AC29" s="1046"/>
      <c r="AD29" s="1046"/>
      <c r="AE29" s="1046"/>
      <c r="AF29" s="1046"/>
      <c r="AG29" s="192"/>
    </row>
    <row r="30" spans="1:33" x14ac:dyDescent="0.2">
      <c r="A30" s="22"/>
      <c r="B30" s="24"/>
      <c r="C30" s="24"/>
      <c r="D30" s="24"/>
      <c r="E30" s="24"/>
      <c r="F30" s="24"/>
      <c r="G30" s="24"/>
      <c r="H30" s="24" t="s">
        <v>28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2"/>
    </row>
    <row r="31" spans="1:33" ht="4.9000000000000004" customHeight="1" x14ac:dyDescent="0.2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6"/>
      <c r="N31" s="188"/>
      <c r="O31" s="154"/>
      <c r="P31" s="24"/>
      <c r="Q31" s="24"/>
      <c r="R31" s="188"/>
      <c r="S31" s="24"/>
      <c r="T31" s="154"/>
      <c r="U31" s="24"/>
      <c r="V31" s="24"/>
      <c r="W31" s="190"/>
      <c r="X31" s="190"/>
      <c r="Y31" s="190"/>
      <c r="Z31" s="190"/>
      <c r="AA31" s="24"/>
      <c r="AB31" s="154"/>
      <c r="AC31" s="24"/>
      <c r="AD31" s="154"/>
      <c r="AE31" s="188"/>
      <c r="AF31" s="24"/>
      <c r="AG31" s="192"/>
    </row>
    <row r="32" spans="1:33" x14ac:dyDescent="0.2">
      <c r="A32" s="22" t="s">
        <v>199</v>
      </c>
      <c r="B32" s="24"/>
      <c r="C32" s="24"/>
      <c r="D32" s="24"/>
      <c r="E32" s="24"/>
      <c r="F32" s="24"/>
      <c r="G32" s="24"/>
      <c r="H32" s="24"/>
      <c r="I32" s="1059"/>
      <c r="J32" s="1059"/>
      <c r="K32" s="1059"/>
      <c r="L32" s="24"/>
      <c r="M32" s="506" t="s">
        <v>55</v>
      </c>
      <c r="N32" s="1045">
        <v>305</v>
      </c>
      <c r="O32" s="1045"/>
      <c r="P32" s="1045"/>
      <c r="Q32" s="24" t="s">
        <v>265</v>
      </c>
      <c r="R32" s="24"/>
      <c r="S32" s="24"/>
      <c r="T32" s="154"/>
      <c r="U32" s="24"/>
      <c r="V32" s="24"/>
      <c r="W32" s="24"/>
      <c r="X32" s="24"/>
      <c r="Y32" s="24"/>
      <c r="Z32" s="24"/>
      <c r="AA32" s="24"/>
      <c r="AB32" s="1046">
        <f>I32*N32</f>
        <v>0</v>
      </c>
      <c r="AC32" s="1046"/>
      <c r="AD32" s="1046"/>
      <c r="AE32" s="1046"/>
      <c r="AF32" s="1046"/>
      <c r="AG32" s="192"/>
    </row>
    <row r="33" spans="1:33" x14ac:dyDescent="0.2">
      <c r="A33" s="22"/>
      <c r="B33" s="24"/>
      <c r="C33" s="24"/>
      <c r="D33" s="24"/>
      <c r="E33" s="24"/>
      <c r="F33" s="24"/>
      <c r="G33" s="24"/>
      <c r="H33" s="24"/>
      <c r="I33" s="24" t="s">
        <v>58</v>
      </c>
      <c r="J33" s="24"/>
      <c r="K33" s="24"/>
      <c r="L33" s="24"/>
      <c r="M33" s="24"/>
      <c r="N33" s="188"/>
      <c r="O33" s="154"/>
      <c r="P33" s="24"/>
      <c r="Q33" s="24"/>
      <c r="R33" s="188"/>
      <c r="S33" s="24"/>
      <c r="T33" s="154"/>
      <c r="U33" s="24" t="s">
        <v>614</v>
      </c>
      <c r="V33" s="24"/>
      <c r="W33" s="190"/>
      <c r="X33" s="190"/>
      <c r="Y33" s="190"/>
      <c r="Z33" s="190"/>
      <c r="AA33" s="24"/>
      <c r="AB33" s="154"/>
      <c r="AC33" s="24"/>
      <c r="AD33" s="154"/>
      <c r="AE33" s="188"/>
      <c r="AF33" s="24"/>
      <c r="AG33" s="192"/>
    </row>
    <row r="34" spans="1:33" ht="4.9000000000000004" customHeight="1" thickBot="1" x14ac:dyDescent="0.25">
      <c r="A34" s="193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272"/>
      <c r="P34" s="131"/>
      <c r="Q34" s="131"/>
      <c r="R34" s="131"/>
      <c r="S34" s="131"/>
      <c r="T34" s="272"/>
      <c r="U34" s="131"/>
      <c r="V34" s="131"/>
      <c r="W34" s="131"/>
      <c r="X34" s="131"/>
      <c r="Y34" s="131"/>
      <c r="Z34" s="131"/>
      <c r="AA34" s="131"/>
      <c r="AB34" s="272"/>
      <c r="AC34" s="131"/>
      <c r="AD34" s="272"/>
      <c r="AE34" s="131"/>
      <c r="AF34" s="131"/>
      <c r="AG34" s="194"/>
    </row>
    <row r="35" spans="1:33" x14ac:dyDescent="0.2">
      <c r="A35" s="176" t="s">
        <v>287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212"/>
      <c r="O35" s="213"/>
      <c r="P35" s="177"/>
      <c r="Q35" s="177"/>
      <c r="R35" s="212"/>
      <c r="S35" s="177"/>
      <c r="T35" s="213"/>
      <c r="U35" s="177"/>
      <c r="V35" s="177"/>
      <c r="W35" s="214"/>
      <c r="X35" s="214"/>
      <c r="Y35" s="214"/>
      <c r="Z35" s="214"/>
      <c r="AA35" s="177"/>
      <c r="AB35" s="213"/>
      <c r="AC35" s="177"/>
      <c r="AD35" s="213"/>
      <c r="AE35" s="212"/>
      <c r="AF35" s="177"/>
      <c r="AG35" s="198"/>
    </row>
    <row r="36" spans="1:33" ht="4.9000000000000004" customHeight="1" thickBot="1" x14ac:dyDescent="0.25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2"/>
    </row>
    <row r="37" spans="1:33" ht="13.5" thickBot="1" x14ac:dyDescent="0.25">
      <c r="A37" s="29"/>
      <c r="B37" s="24" t="s">
        <v>288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2"/>
    </row>
    <row r="38" spans="1:33" ht="4.9000000000000004" customHeight="1" thickBot="1" x14ac:dyDescent="0.25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2"/>
    </row>
    <row r="39" spans="1:33" ht="13.5" thickBot="1" x14ac:dyDescent="0.25">
      <c r="A39" s="29"/>
      <c r="B39" s="24" t="s">
        <v>289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8"/>
      <c r="O39" s="154"/>
      <c r="P39" s="24"/>
      <c r="Q39" s="24"/>
      <c r="R39" s="188"/>
      <c r="S39" s="24"/>
      <c r="T39" s="154"/>
      <c r="U39" s="24"/>
      <c r="V39" s="24"/>
      <c r="W39" s="190"/>
      <c r="X39" s="190"/>
      <c r="Y39" s="190"/>
      <c r="Z39" s="190"/>
      <c r="AA39" s="24"/>
      <c r="AB39" s="154"/>
      <c r="AC39" s="24"/>
      <c r="AD39" s="154"/>
      <c r="AE39" s="188"/>
      <c r="AF39" s="24"/>
      <c r="AG39" s="192"/>
    </row>
    <row r="40" spans="1:33" ht="4.9000000000000004" customHeight="1" x14ac:dyDescent="0.2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4"/>
      <c r="P40" s="24"/>
      <c r="Q40" s="24"/>
      <c r="R40" s="24"/>
      <c r="S40" s="24"/>
      <c r="T40" s="154"/>
      <c r="U40" s="24"/>
      <c r="V40" s="24"/>
      <c r="W40" s="24"/>
      <c r="X40" s="24"/>
      <c r="Y40" s="24"/>
      <c r="Z40" s="24"/>
      <c r="AA40" s="24"/>
      <c r="AB40" s="154"/>
      <c r="AC40" s="24"/>
      <c r="AD40" s="154"/>
      <c r="AE40" s="24"/>
      <c r="AF40" s="24"/>
      <c r="AG40" s="192"/>
    </row>
    <row r="41" spans="1:33" x14ac:dyDescent="0.2">
      <c r="A41" s="22"/>
      <c r="B41" s="24"/>
      <c r="C41" s="43" t="s">
        <v>27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510"/>
      <c r="S41" s="510"/>
      <c r="T41" s="511"/>
      <c r="U41" s="507" t="s">
        <v>290</v>
      </c>
      <c r="V41" s="85"/>
      <c r="W41" s="85"/>
      <c r="X41" s="1047" t="s">
        <v>149</v>
      </c>
      <c r="Y41" s="1048"/>
      <c r="Z41" s="1048"/>
      <c r="AA41" s="1048"/>
      <c r="AB41" s="1049"/>
      <c r="AC41" s="24" t="s">
        <v>209</v>
      </c>
      <c r="AD41" s="24"/>
      <c r="AE41" s="24"/>
      <c r="AF41" s="24"/>
      <c r="AG41" s="192"/>
    </row>
    <row r="42" spans="1:33" x14ac:dyDescent="0.2">
      <c r="A42" s="22"/>
      <c r="B42" s="67" t="s">
        <v>162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203"/>
      <c r="O42" s="155"/>
      <c r="P42" s="67"/>
      <c r="Q42" s="67"/>
      <c r="R42" s="204"/>
      <c r="S42" s="204"/>
      <c r="T42" s="207"/>
      <c r="U42" s="205" t="s">
        <v>214</v>
      </c>
      <c r="V42" s="86"/>
      <c r="W42" s="206"/>
      <c r="X42" s="1050"/>
      <c r="Y42" s="1051"/>
      <c r="Z42" s="1051"/>
      <c r="AA42" s="1051"/>
      <c r="AB42" s="1052"/>
      <c r="AC42" s="155" t="s">
        <v>618</v>
      </c>
      <c r="AD42" s="155"/>
      <c r="AE42" s="203"/>
      <c r="AF42" s="24"/>
      <c r="AG42" s="192"/>
    </row>
    <row r="43" spans="1:33" x14ac:dyDescent="0.2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62"/>
      <c r="U43" s="59"/>
      <c r="V43" s="63"/>
      <c r="W43" s="62"/>
      <c r="X43" s="1053"/>
      <c r="Y43" s="1054"/>
      <c r="Z43" s="1054"/>
      <c r="AA43" s="1054"/>
      <c r="AB43" s="1055"/>
      <c r="AC43" s="24"/>
      <c r="AD43" s="24"/>
      <c r="AE43" s="24"/>
      <c r="AF43" s="63"/>
      <c r="AG43" s="238"/>
    </row>
    <row r="44" spans="1:33" x14ac:dyDescent="0.2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62"/>
      <c r="U44" s="59"/>
      <c r="V44" s="24"/>
      <c r="W44" s="62"/>
      <c r="X44" s="1056"/>
      <c r="Y44" s="1046"/>
      <c r="Z44" s="1046"/>
      <c r="AA44" s="1046"/>
      <c r="AB44" s="1057"/>
      <c r="AC44" s="24"/>
      <c r="AD44" s="24"/>
      <c r="AE44" s="24"/>
      <c r="AF44" s="24"/>
      <c r="AG44" s="192"/>
    </row>
    <row r="45" spans="1:33" x14ac:dyDescent="0.2">
      <c r="A45" s="2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8"/>
      <c r="O45" s="209"/>
      <c r="P45" s="63"/>
      <c r="Q45" s="63"/>
      <c r="R45" s="208"/>
      <c r="S45" s="63"/>
      <c r="T45" s="210"/>
      <c r="U45" s="68"/>
      <c r="V45" s="63"/>
      <c r="W45" s="211"/>
      <c r="X45" s="1053"/>
      <c r="Y45" s="1054"/>
      <c r="Z45" s="1054"/>
      <c r="AA45" s="1054"/>
      <c r="AB45" s="1055"/>
      <c r="AC45" s="63"/>
      <c r="AD45" s="209"/>
      <c r="AE45" s="208"/>
      <c r="AF45" s="63"/>
      <c r="AG45" s="238"/>
    </row>
    <row r="46" spans="1:33" x14ac:dyDescent="0.2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62"/>
      <c r="U46" s="59"/>
      <c r="V46" s="24"/>
      <c r="W46" s="62"/>
      <c r="X46" s="1056"/>
      <c r="Y46" s="1046"/>
      <c r="Z46" s="1046"/>
      <c r="AA46" s="1046"/>
      <c r="AB46" s="1057"/>
      <c r="AC46" s="24"/>
      <c r="AD46" s="24"/>
      <c r="AE46" s="24"/>
      <c r="AF46" s="24"/>
      <c r="AG46" s="192"/>
    </row>
    <row r="47" spans="1:33" x14ac:dyDescent="0.2">
      <c r="A47" s="2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9"/>
      <c r="U47" s="68"/>
      <c r="V47" s="63"/>
      <c r="W47" s="69"/>
      <c r="X47" s="1053"/>
      <c r="Y47" s="1054"/>
      <c r="Z47" s="1054"/>
      <c r="AA47" s="1054"/>
      <c r="AB47" s="1055"/>
      <c r="AC47" s="63"/>
      <c r="AD47" s="63"/>
      <c r="AE47" s="63"/>
      <c r="AF47" s="63"/>
      <c r="AG47" s="238"/>
    </row>
    <row r="48" spans="1:33" ht="13.5" thickBot="1" x14ac:dyDescent="0.25">
      <c r="A48" s="215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7"/>
      <c r="U48" s="218"/>
      <c r="V48" s="216"/>
      <c r="W48" s="217"/>
      <c r="X48" s="1042"/>
      <c r="Y48" s="1043"/>
      <c r="Z48" s="1043"/>
      <c r="AA48" s="1043"/>
      <c r="AB48" s="1044"/>
      <c r="AC48" s="216"/>
      <c r="AD48" s="216"/>
      <c r="AE48" s="216"/>
      <c r="AF48" s="216"/>
      <c r="AG48" s="219"/>
    </row>
    <row r="49" spans="1:33" x14ac:dyDescent="0.2">
      <c r="A49" s="20" t="s">
        <v>374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220"/>
    </row>
    <row r="50" spans="1:33" ht="4.9000000000000004" customHeight="1" x14ac:dyDescent="0.2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220"/>
    </row>
    <row r="51" spans="1:33" x14ac:dyDescent="0.2">
      <c r="A51" s="221" t="s">
        <v>30</v>
      </c>
      <c r="B51" s="10" t="s">
        <v>615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24"/>
      <c r="O51" s="24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220"/>
    </row>
    <row r="52" spans="1:33" ht="4.9000000000000004" customHeight="1" x14ac:dyDescent="0.2">
      <c r="A52" s="20"/>
      <c r="B52" s="1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24"/>
      <c r="O52" s="24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220"/>
    </row>
    <row r="53" spans="1:33" x14ac:dyDescent="0.2">
      <c r="A53" s="221" t="s">
        <v>30</v>
      </c>
      <c r="B53" s="10" t="s">
        <v>651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2"/>
    </row>
    <row r="54" spans="1:33" ht="4.9000000000000004" customHeight="1" x14ac:dyDescent="0.2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2"/>
    </row>
    <row r="55" spans="1:33" x14ac:dyDescent="0.2">
      <c r="A55" s="221" t="s">
        <v>30</v>
      </c>
      <c r="B55" s="10" t="s">
        <v>208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220"/>
    </row>
    <row r="56" spans="1:33" x14ac:dyDescent="0.2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09"/>
    </row>
    <row r="57" spans="1:33" x14ac:dyDescent="0.2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09"/>
    </row>
    <row r="58" spans="1:33" x14ac:dyDescent="0.2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09"/>
    </row>
    <row r="59" spans="1:33" x14ac:dyDescent="0.2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09"/>
    </row>
    <row r="60" spans="1:33" x14ac:dyDescent="0.2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09"/>
    </row>
    <row r="61" spans="1:33" x14ac:dyDescent="0.2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09"/>
    </row>
    <row r="62" spans="1:33" x14ac:dyDescent="0.2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09"/>
    </row>
    <row r="63" spans="1:33" x14ac:dyDescent="0.2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09"/>
    </row>
    <row r="64" spans="1:33" customFormat="1" x14ac:dyDescent="0.2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24"/>
      <c r="P64" s="10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525"/>
    </row>
    <row r="65" spans="1:34" customFormat="1" x14ac:dyDescent="0.2">
      <c r="A65" s="893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10"/>
      <c r="N65" s="324"/>
      <c r="O65" s="5"/>
      <c r="P65" s="10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525"/>
      <c r="AH65" s="41"/>
    </row>
    <row r="66" spans="1:34" s="806" customFormat="1" ht="13.15" customHeight="1" x14ac:dyDescent="0.2">
      <c r="A66" s="843"/>
      <c r="B66" s="872"/>
      <c r="C66" s="872"/>
      <c r="D66" s="872"/>
      <c r="E66" s="872"/>
      <c r="F66" s="872"/>
      <c r="G66" s="872"/>
      <c r="H66" s="872"/>
      <c r="I66" s="872"/>
      <c r="J66" s="872"/>
      <c r="K66" s="845"/>
      <c r="L66" s="845"/>
      <c r="M66" s="845"/>
      <c r="N66" s="845"/>
      <c r="O66" s="158"/>
      <c r="P66" s="845"/>
      <c r="Q66" s="845"/>
      <c r="R66" s="845"/>
      <c r="S66" s="845"/>
      <c r="T66" s="845"/>
      <c r="U66" s="845"/>
      <c r="V66" s="845"/>
      <c r="W66" s="845"/>
      <c r="X66" s="845"/>
      <c r="Y66" s="845"/>
      <c r="Z66" s="845"/>
      <c r="AA66" s="845"/>
      <c r="AB66" s="845"/>
      <c r="AC66" s="845"/>
      <c r="AD66" s="845"/>
      <c r="AE66" s="845"/>
      <c r="AF66" s="845"/>
      <c r="AG66" s="849"/>
    </row>
    <row r="67" spans="1:34" s="879" customFormat="1" ht="28.5" customHeight="1" x14ac:dyDescent="0.2">
      <c r="A67" s="894" t="s">
        <v>24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992" t="s">
        <v>919</v>
      </c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2"/>
      <c r="AA67" s="992"/>
      <c r="AB67" s="992"/>
      <c r="AC67" s="992"/>
      <c r="AD67" s="992"/>
      <c r="AE67" s="992"/>
      <c r="AF67" s="992"/>
      <c r="AG67" s="993"/>
    </row>
    <row r="68" spans="1:34" s="806" customFormat="1" ht="13.15" customHeight="1" x14ac:dyDescent="0.2">
      <c r="A68" s="843"/>
      <c r="B68" s="845"/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158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9"/>
    </row>
    <row r="69" spans="1:34" s="806" customFormat="1" ht="13.15" customHeight="1" x14ac:dyDescent="0.2">
      <c r="A69" s="843"/>
      <c r="B69" s="845"/>
      <c r="C69" s="845"/>
      <c r="D69" s="845"/>
      <c r="E69" s="845"/>
      <c r="F69" s="845"/>
      <c r="G69" s="845"/>
      <c r="H69" s="845"/>
      <c r="I69" s="845"/>
      <c r="J69" s="845"/>
      <c r="K69" s="845"/>
      <c r="L69" s="845"/>
      <c r="M69" s="845"/>
      <c r="N69" s="845"/>
      <c r="O69" s="158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9"/>
    </row>
    <row r="70" spans="1:34" ht="13.5" thickBot="1" x14ac:dyDescent="0.25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31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523"/>
    </row>
  </sheetData>
  <mergeCells count="30">
    <mergeCell ref="M67:AG67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  <mergeCell ref="E26:G26"/>
    <mergeCell ref="J23:K23"/>
    <mergeCell ref="J26:K26"/>
    <mergeCell ref="H29:K29"/>
    <mergeCell ref="I32:K32"/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A85"/>
  <sheetViews>
    <sheetView view="pageBreakPreview" topLeftCell="A51" zoomScaleNormal="100" zoomScaleSheetLayoutView="100" workbookViewId="0">
      <selection activeCell="A15" sqref="A15"/>
    </sheetView>
  </sheetViews>
  <sheetFormatPr baseColWidth="10" defaultColWidth="2.7109375" defaultRowHeight="12.75" x14ac:dyDescent="0.2"/>
  <cols>
    <col min="1" max="3" width="2.7109375" style="26"/>
    <col min="4" max="4" width="3.140625" style="26" customWidth="1"/>
    <col min="5" max="32" width="2.7109375" style="26"/>
    <col min="33" max="49" width="2.7109375" style="15"/>
    <col min="50" max="50" width="2.7109375" style="26"/>
    <col min="51" max="53" width="2.7109375" style="15"/>
    <col min="54" max="16384" width="2.7109375" style="26"/>
  </cols>
  <sheetData>
    <row r="1" spans="1:53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81"/>
      <c r="P1" s="273"/>
      <c r="Q1" s="181" t="s">
        <v>21</v>
      </c>
      <c r="R1" s="1013"/>
      <c r="S1" s="1013"/>
      <c r="T1" s="185"/>
      <c r="U1" s="273"/>
      <c r="V1" s="185"/>
      <c r="W1" s="185"/>
      <c r="X1" s="273"/>
      <c r="Y1" s="273"/>
      <c r="Z1" s="273"/>
      <c r="AA1" s="273"/>
      <c r="AB1" s="273"/>
      <c r="AC1" s="273"/>
      <c r="AD1" s="273"/>
      <c r="AE1" s="177"/>
      <c r="AF1" s="177"/>
      <c r="AG1" s="177"/>
      <c r="AH1" s="177"/>
      <c r="AI1" s="177"/>
      <c r="AJ1" s="222"/>
      <c r="AK1" s="177"/>
      <c r="AL1" s="177"/>
      <c r="AM1" s="177"/>
      <c r="AN1" s="177"/>
      <c r="AO1" s="177"/>
      <c r="AP1" s="301" t="s">
        <v>15</v>
      </c>
      <c r="AQ1" s="304"/>
      <c r="AR1" s="305" t="s">
        <v>704</v>
      </c>
      <c r="AS1" s="177"/>
      <c r="AT1" s="177"/>
      <c r="AU1" s="177"/>
      <c r="AV1" s="177"/>
      <c r="AW1" s="177"/>
      <c r="AX1" s="273"/>
      <c r="AY1" s="177"/>
      <c r="AZ1" s="198"/>
      <c r="BA1" s="24"/>
    </row>
    <row r="2" spans="1:53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306"/>
      <c r="AR2" s="307" t="s">
        <v>705</v>
      </c>
      <c r="AS2" s="24"/>
      <c r="AT2" s="24"/>
      <c r="AU2" s="24"/>
      <c r="AV2" s="24"/>
      <c r="AW2" s="24"/>
      <c r="AY2" s="24"/>
      <c r="AZ2" s="192"/>
      <c r="BA2" s="24"/>
    </row>
    <row r="3" spans="1:53" ht="13.5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37"/>
      <c r="V3" s="37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233" t="s">
        <v>151</v>
      </c>
      <c r="AX3" s="1145">
        <v>1</v>
      </c>
      <c r="AY3" s="1145"/>
      <c r="AZ3" s="1146"/>
      <c r="BA3" s="24"/>
    </row>
    <row r="4" spans="1:53" x14ac:dyDescent="0.2">
      <c r="A4" s="176" t="s">
        <v>611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98"/>
    </row>
    <row r="5" spans="1:53" ht="18" x14ac:dyDescent="0.25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62" t="s">
        <v>616</v>
      </c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9"/>
      <c r="AY5" s="24"/>
      <c r="AZ5" s="192"/>
    </row>
    <row r="6" spans="1:53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230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9"/>
      <c r="AY6" s="24"/>
      <c r="AZ6" s="192"/>
    </row>
    <row r="7" spans="1:53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59" t="s">
        <v>207</v>
      </c>
      <c r="Y7" s="189"/>
      <c r="Z7" s="189"/>
      <c r="AA7" s="189"/>
      <c r="AC7" s="189"/>
      <c r="AD7" s="189"/>
      <c r="AE7" s="189"/>
      <c r="AF7" s="189"/>
      <c r="AG7" s="10"/>
      <c r="AH7" s="24"/>
      <c r="AI7" s="24"/>
      <c r="AJ7" s="24"/>
      <c r="AK7" s="24"/>
      <c r="AL7" s="24"/>
      <c r="AM7" s="24"/>
      <c r="AN7" s="15" t="s">
        <v>206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2"/>
    </row>
    <row r="8" spans="1:53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59"/>
      <c r="Y8" s="10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1147"/>
      <c r="AO8" s="1148"/>
      <c r="AP8" s="1148"/>
      <c r="AQ8" s="1148"/>
      <c r="AR8" s="1148"/>
      <c r="AS8" s="1148"/>
      <c r="AT8" s="1148"/>
      <c r="AU8" s="1148"/>
      <c r="AV8" s="1148"/>
      <c r="AW8" s="1148"/>
      <c r="AX8" s="1148"/>
      <c r="AY8" s="1148"/>
      <c r="AZ8" s="1149"/>
    </row>
    <row r="9" spans="1:53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231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131"/>
      <c r="AL9" s="131"/>
      <c r="AM9" s="131"/>
      <c r="AN9" s="1150"/>
      <c r="AO9" s="1063"/>
      <c r="AP9" s="1063"/>
      <c r="AQ9" s="1063"/>
      <c r="AR9" s="1063"/>
      <c r="AS9" s="1063"/>
      <c r="AT9" s="1063"/>
      <c r="AU9" s="1063"/>
      <c r="AV9" s="1063"/>
      <c r="AW9" s="1063"/>
      <c r="AX9" s="1063"/>
      <c r="AY9" s="1063"/>
      <c r="AZ9" s="1065"/>
    </row>
    <row r="10" spans="1:53" x14ac:dyDescent="0.2">
      <c r="A10" s="1076" t="s">
        <v>291</v>
      </c>
      <c r="B10" s="1077"/>
      <c r="C10" s="1069" t="s">
        <v>127</v>
      </c>
      <c r="D10" s="1069"/>
      <c r="E10" s="1069" t="s">
        <v>128</v>
      </c>
      <c r="F10" s="1069"/>
      <c r="G10" s="1069"/>
      <c r="H10" s="1069"/>
      <c r="I10" s="1069"/>
      <c r="J10" s="1069"/>
      <c r="K10" s="1069"/>
      <c r="L10" s="1069"/>
      <c r="M10" s="1069"/>
      <c r="N10" s="1069" t="s">
        <v>32</v>
      </c>
      <c r="O10" s="1069"/>
      <c r="P10" s="1069"/>
      <c r="Q10" s="1069"/>
      <c r="R10" s="1069"/>
      <c r="S10" s="1079" t="s">
        <v>154</v>
      </c>
      <c r="T10" s="1079"/>
      <c r="U10" s="1079"/>
      <c r="V10" s="1079"/>
      <c r="W10" s="1079"/>
      <c r="X10" s="1083" t="s">
        <v>54</v>
      </c>
      <c r="Y10" s="1079"/>
      <c r="Z10" s="1083" t="s">
        <v>826</v>
      </c>
      <c r="AA10" s="1087"/>
      <c r="AB10" s="1083" t="s">
        <v>157</v>
      </c>
      <c r="AC10" s="1079"/>
      <c r="AD10" s="1079"/>
      <c r="AE10" s="1087"/>
      <c r="AF10" s="1083" t="s">
        <v>155</v>
      </c>
      <c r="AG10" s="1079"/>
      <c r="AH10" s="1087"/>
      <c r="AI10" s="1083" t="s">
        <v>623</v>
      </c>
      <c r="AJ10" s="1079"/>
      <c r="AK10" s="1079"/>
      <c r="AL10" s="1079"/>
      <c r="AM10" s="1087"/>
      <c r="AN10" s="1083" t="s">
        <v>626</v>
      </c>
      <c r="AO10" s="1079"/>
      <c r="AP10" s="1079"/>
      <c r="AQ10" s="1087"/>
      <c r="AR10" s="1083" t="s">
        <v>627</v>
      </c>
      <c r="AS10" s="1079"/>
      <c r="AT10" s="1079"/>
      <c r="AU10" s="1087"/>
      <c r="AV10" s="1083" t="s">
        <v>294</v>
      </c>
      <c r="AW10" s="1079"/>
      <c r="AX10" s="1079"/>
      <c r="AY10" s="1079"/>
      <c r="AZ10" s="1096"/>
    </row>
    <row r="11" spans="1:53" x14ac:dyDescent="0.2">
      <c r="A11" s="1060" t="s">
        <v>34</v>
      </c>
      <c r="B11" s="1078"/>
      <c r="C11" s="1075" t="s">
        <v>824</v>
      </c>
      <c r="D11" s="1075"/>
      <c r="E11" s="1070" t="s">
        <v>617</v>
      </c>
      <c r="F11" s="1070"/>
      <c r="G11" s="1070"/>
      <c r="H11" s="1070"/>
      <c r="I11" s="1070"/>
      <c r="J11" s="1070"/>
      <c r="K11" s="1070"/>
      <c r="L11" s="1070"/>
      <c r="M11" s="1070"/>
      <c r="N11" s="1075"/>
      <c r="O11" s="1075"/>
      <c r="P11" s="1075"/>
      <c r="Q11" s="1075"/>
      <c r="R11" s="1075"/>
      <c r="S11" s="1080"/>
      <c r="T11" s="1080"/>
      <c r="U11" s="1080"/>
      <c r="V11" s="1080"/>
      <c r="W11" s="1080"/>
      <c r="X11" s="1084"/>
      <c r="Y11" s="1061"/>
      <c r="Z11" s="1084" t="s">
        <v>825</v>
      </c>
      <c r="AA11" s="1078"/>
      <c r="AB11" s="1084" t="s">
        <v>200</v>
      </c>
      <c r="AC11" s="1061"/>
      <c r="AD11" s="1084" t="s">
        <v>22</v>
      </c>
      <c r="AE11" s="1078"/>
      <c r="AF11" s="1084" t="s">
        <v>624</v>
      </c>
      <c r="AG11" s="1061"/>
      <c r="AH11" s="1078"/>
      <c r="AI11" s="1084" t="s">
        <v>204</v>
      </c>
      <c r="AJ11" s="1061"/>
      <c r="AK11" s="1061"/>
      <c r="AL11" s="1061"/>
      <c r="AM11" s="1078"/>
      <c r="AN11" s="1084" t="s">
        <v>625</v>
      </c>
      <c r="AO11" s="1061"/>
      <c r="AP11" s="1061"/>
      <c r="AQ11" s="1078"/>
      <c r="AR11" s="1084" t="s">
        <v>59</v>
      </c>
      <c r="AS11" s="1061"/>
      <c r="AT11" s="1061"/>
      <c r="AU11" s="1078"/>
      <c r="AV11" s="1084"/>
      <c r="AW11" s="1061"/>
      <c r="AX11" s="1061"/>
      <c r="AY11" s="1061"/>
      <c r="AZ11" s="1064"/>
    </row>
    <row r="12" spans="1:53" x14ac:dyDescent="0.2">
      <c r="A12" s="1060"/>
      <c r="B12" s="1078"/>
      <c r="C12" s="1075" t="s">
        <v>129</v>
      </c>
      <c r="D12" s="1075"/>
      <c r="E12" s="1070" t="s">
        <v>648</v>
      </c>
      <c r="F12" s="1070"/>
      <c r="G12" s="1070"/>
      <c r="H12" s="1070"/>
      <c r="I12" s="1070"/>
      <c r="J12" s="1070"/>
      <c r="K12" s="1070"/>
      <c r="L12" s="1070"/>
      <c r="M12" s="1070"/>
      <c r="N12" s="1075"/>
      <c r="O12" s="1075"/>
      <c r="P12" s="1075"/>
      <c r="Q12" s="1075"/>
      <c r="R12" s="1075"/>
      <c r="S12" s="1080"/>
      <c r="T12" s="1080"/>
      <c r="U12" s="1080"/>
      <c r="V12" s="1080"/>
      <c r="W12" s="1080"/>
      <c r="X12" s="1084"/>
      <c r="Y12" s="1061"/>
      <c r="Z12" s="1084" t="s">
        <v>155</v>
      </c>
      <c r="AA12" s="1078"/>
      <c r="AB12" s="1084" t="s">
        <v>201</v>
      </c>
      <c r="AC12" s="1061"/>
      <c r="AD12" s="1084" t="s">
        <v>23</v>
      </c>
      <c r="AE12" s="1078"/>
      <c r="AF12" s="1084" t="s">
        <v>49</v>
      </c>
      <c r="AG12" s="1061"/>
      <c r="AH12" s="1078"/>
      <c r="AI12" s="1097">
        <v>40</v>
      </c>
      <c r="AJ12" s="1098"/>
      <c r="AK12" s="1098"/>
      <c r="AL12" s="1098"/>
      <c r="AM12" s="508" t="s">
        <v>149</v>
      </c>
      <c r="AN12" s="1097">
        <v>305</v>
      </c>
      <c r="AO12" s="1098"/>
      <c r="AP12" s="1098"/>
      <c r="AQ12" s="62" t="s">
        <v>149</v>
      </c>
      <c r="AR12" s="1097">
        <v>60</v>
      </c>
      <c r="AS12" s="1098"/>
      <c r="AT12" s="1098"/>
      <c r="AU12" s="62" t="s">
        <v>149</v>
      </c>
      <c r="AV12" s="1093"/>
      <c r="AW12" s="1094"/>
      <c r="AX12" s="1094"/>
      <c r="AY12" s="1094"/>
      <c r="AZ12" s="1095"/>
    </row>
    <row r="13" spans="1:53" x14ac:dyDescent="0.2">
      <c r="A13" s="1060"/>
      <c r="B13" s="1078"/>
      <c r="C13" s="1075" t="s">
        <v>130</v>
      </c>
      <c r="D13" s="1075"/>
      <c r="E13" s="1071" t="s">
        <v>649</v>
      </c>
      <c r="F13" s="1072"/>
      <c r="G13" s="1072"/>
      <c r="H13" s="1072"/>
      <c r="I13" s="1072"/>
      <c r="J13" s="1072"/>
      <c r="K13" s="1072"/>
      <c r="L13" s="1072"/>
      <c r="M13" s="1073"/>
      <c r="N13" s="1075"/>
      <c r="O13" s="1075"/>
      <c r="P13" s="1075"/>
      <c r="Q13" s="1075"/>
      <c r="R13" s="1075"/>
      <c r="S13" s="1080"/>
      <c r="T13" s="1080"/>
      <c r="U13" s="1080"/>
      <c r="V13" s="1080"/>
      <c r="W13" s="1080"/>
      <c r="X13" s="1085"/>
      <c r="Y13" s="1086"/>
      <c r="Z13" s="1085" t="s">
        <v>827</v>
      </c>
      <c r="AA13" s="1088"/>
      <c r="AB13" s="1084"/>
      <c r="AC13" s="1061"/>
      <c r="AD13" s="1084" t="s">
        <v>163</v>
      </c>
      <c r="AE13" s="1078"/>
      <c r="AF13" s="1084" t="s">
        <v>158</v>
      </c>
      <c r="AG13" s="1061"/>
      <c r="AH13" s="1078"/>
      <c r="AI13" s="1084" t="s">
        <v>158</v>
      </c>
      <c r="AJ13" s="1061"/>
      <c r="AK13" s="1061"/>
      <c r="AL13" s="1061"/>
      <c r="AM13" s="1078"/>
      <c r="AN13" s="1084" t="s">
        <v>158</v>
      </c>
      <c r="AO13" s="1061"/>
      <c r="AP13" s="1061"/>
      <c r="AQ13" s="1078"/>
      <c r="AR13" s="1084" t="s">
        <v>158</v>
      </c>
      <c r="AS13" s="1061"/>
      <c r="AT13" s="1061"/>
      <c r="AU13" s="1078"/>
      <c r="AV13" s="1084" t="s">
        <v>158</v>
      </c>
      <c r="AW13" s="1061"/>
      <c r="AX13" s="1061"/>
      <c r="AY13" s="1061"/>
      <c r="AZ13" s="1064"/>
    </row>
    <row r="14" spans="1:53" x14ac:dyDescent="0.2">
      <c r="A14" s="1081"/>
      <c r="B14" s="1082"/>
      <c r="C14" s="1111" t="s">
        <v>203</v>
      </c>
      <c r="D14" s="1111"/>
      <c r="E14" s="1074" t="s">
        <v>650</v>
      </c>
      <c r="F14" s="1074"/>
      <c r="G14" s="1074"/>
      <c r="H14" s="1074"/>
      <c r="I14" s="1074"/>
      <c r="J14" s="1074"/>
      <c r="K14" s="1074"/>
      <c r="L14" s="1074"/>
      <c r="M14" s="1074"/>
      <c r="N14" s="1111"/>
      <c r="O14" s="1111"/>
      <c r="P14" s="1111"/>
      <c r="Q14" s="1111"/>
      <c r="R14" s="1111"/>
      <c r="S14" s="1080"/>
      <c r="T14" s="1080"/>
      <c r="U14" s="1080"/>
      <c r="V14" s="1080"/>
      <c r="W14" s="1080"/>
      <c r="X14" s="1089"/>
      <c r="Y14" s="1112"/>
      <c r="Z14" s="1089" t="s">
        <v>298</v>
      </c>
      <c r="AA14" s="1082"/>
      <c r="AB14" s="1084"/>
      <c r="AC14" s="1061"/>
      <c r="AD14" s="1089"/>
      <c r="AE14" s="1082"/>
      <c r="AF14" s="1071"/>
      <c r="AG14" s="1072"/>
      <c r="AH14" s="1073"/>
      <c r="AI14" s="1084" t="s">
        <v>149</v>
      </c>
      <c r="AJ14" s="1061"/>
      <c r="AK14" s="1061"/>
      <c r="AL14" s="1061"/>
      <c r="AM14" s="1078"/>
      <c r="AN14" s="1084" t="s">
        <v>149</v>
      </c>
      <c r="AO14" s="1061"/>
      <c r="AP14" s="1061"/>
      <c r="AQ14" s="1078"/>
      <c r="AR14" s="1084" t="s">
        <v>149</v>
      </c>
      <c r="AS14" s="1061"/>
      <c r="AT14" s="1061"/>
      <c r="AU14" s="1078"/>
      <c r="AV14" s="1084" t="s">
        <v>149</v>
      </c>
      <c r="AW14" s="1061"/>
      <c r="AX14" s="1061"/>
      <c r="AY14" s="1061"/>
      <c r="AZ14" s="1064"/>
    </row>
    <row r="15" spans="1:53" x14ac:dyDescent="0.2">
      <c r="A15" s="229" t="s">
        <v>659</v>
      </c>
      <c r="B15" s="22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127"/>
      <c r="Y15" s="226"/>
      <c r="Z15" s="226"/>
      <c r="AA15" s="226"/>
      <c r="AB15" s="225"/>
      <c r="AC15" s="225"/>
      <c r="AD15" s="225"/>
      <c r="AE15" s="225"/>
      <c r="AF15" s="225"/>
      <c r="AG15" s="225"/>
      <c r="AH15" s="225"/>
      <c r="AI15" s="225"/>
      <c r="AJ15" s="225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225"/>
      <c r="AY15" s="74"/>
      <c r="AZ15" s="303"/>
    </row>
    <row r="16" spans="1:53" s="58" customFormat="1" x14ac:dyDescent="0.2">
      <c r="A16" s="1109">
        <v>1</v>
      </c>
      <c r="B16" s="1110"/>
      <c r="C16" s="1099">
        <v>2</v>
      </c>
      <c r="D16" s="1099"/>
      <c r="E16" s="1099">
        <v>3</v>
      </c>
      <c r="F16" s="1099"/>
      <c r="G16" s="1099"/>
      <c r="H16" s="1099"/>
      <c r="I16" s="1099"/>
      <c r="J16" s="1099"/>
      <c r="K16" s="1099"/>
      <c r="L16" s="1099"/>
      <c r="M16" s="1099"/>
      <c r="N16" s="1099">
        <v>4</v>
      </c>
      <c r="O16" s="1099"/>
      <c r="P16" s="1099"/>
      <c r="Q16" s="1099"/>
      <c r="R16" s="1099"/>
      <c r="S16" s="1099">
        <v>5</v>
      </c>
      <c r="T16" s="1099"/>
      <c r="U16" s="1099"/>
      <c r="V16" s="1099"/>
      <c r="W16" s="1099"/>
      <c r="X16" s="1099">
        <v>6</v>
      </c>
      <c r="Y16" s="1099"/>
      <c r="Z16" s="1099"/>
      <c r="AA16" s="1099"/>
      <c r="AB16" s="1099">
        <v>7</v>
      </c>
      <c r="AC16" s="1099"/>
      <c r="AD16" s="1099">
        <v>8</v>
      </c>
      <c r="AE16" s="1099"/>
      <c r="AF16" s="1099">
        <v>9</v>
      </c>
      <c r="AG16" s="1099"/>
      <c r="AH16" s="1099"/>
      <c r="AI16" s="1099">
        <v>10</v>
      </c>
      <c r="AJ16" s="1099"/>
      <c r="AK16" s="1099"/>
      <c r="AL16" s="1099"/>
      <c r="AM16" s="1099"/>
      <c r="AN16" s="1099">
        <v>11</v>
      </c>
      <c r="AO16" s="1099"/>
      <c r="AP16" s="1099"/>
      <c r="AQ16" s="1099"/>
      <c r="AR16" s="1099">
        <v>12</v>
      </c>
      <c r="AS16" s="1099"/>
      <c r="AT16" s="1099"/>
      <c r="AU16" s="1099"/>
      <c r="AV16" s="1099">
        <v>13</v>
      </c>
      <c r="AW16" s="1099"/>
      <c r="AX16" s="1099"/>
      <c r="AY16" s="1099"/>
      <c r="AZ16" s="1100"/>
      <c r="BA16" s="350"/>
    </row>
    <row r="17" spans="1:52" x14ac:dyDescent="0.2">
      <c r="A17" s="1113"/>
      <c r="B17" s="1114"/>
      <c r="C17" s="1121"/>
      <c r="D17" s="1122"/>
      <c r="E17" s="1114"/>
      <c r="F17" s="1114"/>
      <c r="G17" s="1114"/>
      <c r="H17" s="1114"/>
      <c r="I17" s="1114"/>
      <c r="J17" s="1114"/>
      <c r="K17" s="1114"/>
      <c r="L17" s="1114"/>
      <c r="M17" s="1114"/>
      <c r="N17" s="1120"/>
      <c r="O17" s="1120"/>
      <c r="P17" s="1120"/>
      <c r="Q17" s="1120"/>
      <c r="R17" s="1120"/>
      <c r="S17" s="1119"/>
      <c r="T17" s="1119"/>
      <c r="U17" s="1119"/>
      <c r="V17" s="1119"/>
      <c r="W17" s="1119"/>
      <c r="X17" s="1090"/>
      <c r="Y17" s="1092"/>
      <c r="Z17" s="1090"/>
      <c r="AA17" s="1091"/>
      <c r="AB17" s="1105"/>
      <c r="AC17" s="1105"/>
      <c r="AD17" s="1105"/>
      <c r="AE17" s="1105"/>
      <c r="AF17" s="1106">
        <f>X17*Z17</f>
        <v>0</v>
      </c>
      <c r="AG17" s="1107"/>
      <c r="AH17" s="1108"/>
      <c r="AI17" s="1104">
        <f>AF17*$AI$12</f>
        <v>0</v>
      </c>
      <c r="AJ17" s="1104"/>
      <c r="AK17" s="1104"/>
      <c r="AL17" s="1104"/>
      <c r="AM17" s="1104"/>
      <c r="AN17" s="1104"/>
      <c r="AO17" s="1104"/>
      <c r="AP17" s="1104"/>
      <c r="AQ17" s="1104"/>
      <c r="AR17" s="1102"/>
      <c r="AS17" s="1102"/>
      <c r="AT17" s="1102"/>
      <c r="AU17" s="1103"/>
      <c r="AV17" s="1053">
        <f>AI17+AN17+AR17</f>
        <v>0</v>
      </c>
      <c r="AW17" s="1054"/>
      <c r="AX17" s="1054"/>
      <c r="AY17" s="1054"/>
      <c r="AZ17" s="1101"/>
    </row>
    <row r="18" spans="1:52" x14ac:dyDescent="0.2">
      <c r="A18" s="1115"/>
      <c r="B18" s="1116"/>
      <c r="C18" s="1117"/>
      <c r="D18" s="1118"/>
      <c r="E18" s="1116"/>
      <c r="F18" s="1116"/>
      <c r="G18" s="1116"/>
      <c r="H18" s="1116"/>
      <c r="I18" s="1116"/>
      <c r="J18" s="1116"/>
      <c r="K18" s="1116"/>
      <c r="L18" s="1116"/>
      <c r="M18" s="1116"/>
      <c r="N18" s="1132"/>
      <c r="O18" s="1132"/>
      <c r="P18" s="1132"/>
      <c r="Q18" s="1132"/>
      <c r="R18" s="1132"/>
      <c r="S18" s="1133"/>
      <c r="T18" s="1133"/>
      <c r="U18" s="1133"/>
      <c r="V18" s="1133"/>
      <c r="W18" s="1133"/>
      <c r="X18" s="1085"/>
      <c r="Y18" s="1086"/>
      <c r="Z18" s="1085"/>
      <c r="AA18" s="1088"/>
      <c r="AB18" s="1123"/>
      <c r="AC18" s="1123"/>
      <c r="AD18" s="1123"/>
      <c r="AE18" s="1123"/>
      <c r="AF18" s="1124">
        <f t="shared" ref="AF18:AF41" si="0">X18*Z18</f>
        <v>0</v>
      </c>
      <c r="AG18" s="1125"/>
      <c r="AH18" s="1126"/>
      <c r="AI18" s="1127">
        <f t="shared" ref="AI18:AI41" si="1">AF18*$AI$12</f>
        <v>0</v>
      </c>
      <c r="AJ18" s="1128"/>
      <c r="AK18" s="1128"/>
      <c r="AL18" s="1128"/>
      <c r="AM18" s="1129"/>
      <c r="AN18" s="1130"/>
      <c r="AO18" s="1130"/>
      <c r="AP18" s="1130"/>
      <c r="AQ18" s="1130"/>
      <c r="AR18" s="1128"/>
      <c r="AS18" s="1128"/>
      <c r="AT18" s="1128"/>
      <c r="AU18" s="1129"/>
      <c r="AV18" s="1056">
        <f t="shared" ref="AV18:AV41" si="2">AI18+AN18+AR18</f>
        <v>0</v>
      </c>
      <c r="AW18" s="1046"/>
      <c r="AX18" s="1046"/>
      <c r="AY18" s="1046"/>
      <c r="AZ18" s="1131"/>
    </row>
    <row r="19" spans="1:52" x14ac:dyDescent="0.2">
      <c r="A19" s="1115"/>
      <c r="B19" s="1116"/>
      <c r="C19" s="1117"/>
      <c r="D19" s="1118"/>
      <c r="E19" s="1116"/>
      <c r="F19" s="1116"/>
      <c r="G19" s="1116"/>
      <c r="H19" s="1116"/>
      <c r="I19" s="1116"/>
      <c r="J19" s="1116"/>
      <c r="K19" s="1116"/>
      <c r="L19" s="1116"/>
      <c r="M19" s="1116"/>
      <c r="N19" s="1132"/>
      <c r="O19" s="1132"/>
      <c r="P19" s="1132"/>
      <c r="Q19" s="1132"/>
      <c r="R19" s="1132"/>
      <c r="S19" s="1133"/>
      <c r="T19" s="1133"/>
      <c r="U19" s="1133"/>
      <c r="V19" s="1133"/>
      <c r="W19" s="1133"/>
      <c r="X19" s="1085"/>
      <c r="Y19" s="1086"/>
      <c r="Z19" s="1085"/>
      <c r="AA19" s="1088"/>
      <c r="AB19" s="1123"/>
      <c r="AC19" s="1123"/>
      <c r="AD19" s="1123"/>
      <c r="AE19" s="1123"/>
      <c r="AF19" s="1124">
        <f t="shared" si="0"/>
        <v>0</v>
      </c>
      <c r="AG19" s="1125"/>
      <c r="AH19" s="1126"/>
      <c r="AI19" s="1127">
        <f t="shared" si="1"/>
        <v>0</v>
      </c>
      <c r="AJ19" s="1128"/>
      <c r="AK19" s="1128"/>
      <c r="AL19" s="1128"/>
      <c r="AM19" s="1129"/>
      <c r="AN19" s="1130"/>
      <c r="AO19" s="1130"/>
      <c r="AP19" s="1130"/>
      <c r="AQ19" s="1130"/>
      <c r="AR19" s="1128"/>
      <c r="AS19" s="1128"/>
      <c r="AT19" s="1128"/>
      <c r="AU19" s="1129"/>
      <c r="AV19" s="1056">
        <f t="shared" si="2"/>
        <v>0</v>
      </c>
      <c r="AW19" s="1046"/>
      <c r="AX19" s="1046"/>
      <c r="AY19" s="1046"/>
      <c r="AZ19" s="1131"/>
    </row>
    <row r="20" spans="1:52" x14ac:dyDescent="0.2">
      <c r="A20" s="1115"/>
      <c r="B20" s="1116"/>
      <c r="C20" s="1117"/>
      <c r="D20" s="1118"/>
      <c r="E20" s="1116"/>
      <c r="F20" s="1116"/>
      <c r="G20" s="1116"/>
      <c r="H20" s="1116"/>
      <c r="I20" s="1116"/>
      <c r="J20" s="1116"/>
      <c r="K20" s="1116"/>
      <c r="L20" s="1116"/>
      <c r="M20" s="1116"/>
      <c r="N20" s="1132"/>
      <c r="O20" s="1132"/>
      <c r="P20" s="1132"/>
      <c r="Q20" s="1132"/>
      <c r="R20" s="1132"/>
      <c r="S20" s="1133"/>
      <c r="T20" s="1133"/>
      <c r="U20" s="1133"/>
      <c r="V20" s="1133"/>
      <c r="W20" s="1133"/>
      <c r="X20" s="1085"/>
      <c r="Y20" s="1086"/>
      <c r="Z20" s="1085"/>
      <c r="AA20" s="1088"/>
      <c r="AB20" s="1123"/>
      <c r="AC20" s="1123"/>
      <c r="AD20" s="1123"/>
      <c r="AE20" s="1123"/>
      <c r="AF20" s="1124">
        <f t="shared" si="0"/>
        <v>0</v>
      </c>
      <c r="AG20" s="1125"/>
      <c r="AH20" s="1126"/>
      <c r="AI20" s="1127">
        <f t="shared" si="1"/>
        <v>0</v>
      </c>
      <c r="AJ20" s="1128"/>
      <c r="AK20" s="1128"/>
      <c r="AL20" s="1128"/>
      <c r="AM20" s="1129"/>
      <c r="AN20" s="1130"/>
      <c r="AO20" s="1130"/>
      <c r="AP20" s="1130"/>
      <c r="AQ20" s="1130"/>
      <c r="AR20" s="1128"/>
      <c r="AS20" s="1128"/>
      <c r="AT20" s="1128"/>
      <c r="AU20" s="1129"/>
      <c r="AV20" s="1056">
        <f t="shared" si="2"/>
        <v>0</v>
      </c>
      <c r="AW20" s="1046"/>
      <c r="AX20" s="1046"/>
      <c r="AY20" s="1046"/>
      <c r="AZ20" s="1131"/>
    </row>
    <row r="21" spans="1:52" x14ac:dyDescent="0.2">
      <c r="A21" s="1115"/>
      <c r="B21" s="1116"/>
      <c r="C21" s="1117"/>
      <c r="D21" s="1118"/>
      <c r="E21" s="1116"/>
      <c r="F21" s="1116"/>
      <c r="G21" s="1116"/>
      <c r="H21" s="1116"/>
      <c r="I21" s="1116"/>
      <c r="J21" s="1116"/>
      <c r="K21" s="1116"/>
      <c r="L21" s="1116"/>
      <c r="M21" s="1116"/>
      <c r="N21" s="1132"/>
      <c r="O21" s="1132"/>
      <c r="P21" s="1132"/>
      <c r="Q21" s="1132"/>
      <c r="R21" s="1132"/>
      <c r="S21" s="1133"/>
      <c r="T21" s="1133"/>
      <c r="U21" s="1133"/>
      <c r="V21" s="1133"/>
      <c r="W21" s="1133"/>
      <c r="X21" s="1085"/>
      <c r="Y21" s="1086"/>
      <c r="Z21" s="1085"/>
      <c r="AA21" s="1088"/>
      <c r="AB21" s="1123"/>
      <c r="AC21" s="1123"/>
      <c r="AD21" s="1123"/>
      <c r="AE21" s="1123"/>
      <c r="AF21" s="1124">
        <f t="shared" si="0"/>
        <v>0</v>
      </c>
      <c r="AG21" s="1125"/>
      <c r="AH21" s="1126"/>
      <c r="AI21" s="1127">
        <f t="shared" si="1"/>
        <v>0</v>
      </c>
      <c r="AJ21" s="1128"/>
      <c r="AK21" s="1128"/>
      <c r="AL21" s="1128"/>
      <c r="AM21" s="1129"/>
      <c r="AN21" s="1130"/>
      <c r="AO21" s="1130"/>
      <c r="AP21" s="1130"/>
      <c r="AQ21" s="1130"/>
      <c r="AR21" s="1128"/>
      <c r="AS21" s="1128"/>
      <c r="AT21" s="1128"/>
      <c r="AU21" s="1129"/>
      <c r="AV21" s="1056">
        <f t="shared" si="2"/>
        <v>0</v>
      </c>
      <c r="AW21" s="1046"/>
      <c r="AX21" s="1046"/>
      <c r="AY21" s="1046"/>
      <c r="AZ21" s="1131"/>
    </row>
    <row r="22" spans="1:52" x14ac:dyDescent="0.2">
      <c r="A22" s="1115"/>
      <c r="B22" s="1116"/>
      <c r="C22" s="1117"/>
      <c r="D22" s="1118"/>
      <c r="E22" s="1116"/>
      <c r="F22" s="1116"/>
      <c r="G22" s="1116"/>
      <c r="H22" s="1116"/>
      <c r="I22" s="1116"/>
      <c r="J22" s="1116"/>
      <c r="K22" s="1116"/>
      <c r="L22" s="1116"/>
      <c r="M22" s="1116"/>
      <c r="N22" s="1132"/>
      <c r="O22" s="1132"/>
      <c r="P22" s="1132"/>
      <c r="Q22" s="1132"/>
      <c r="R22" s="1132"/>
      <c r="S22" s="1133"/>
      <c r="T22" s="1133"/>
      <c r="U22" s="1133"/>
      <c r="V22" s="1133"/>
      <c r="W22" s="1133"/>
      <c r="X22" s="1085"/>
      <c r="Y22" s="1086"/>
      <c r="Z22" s="1085"/>
      <c r="AA22" s="1088"/>
      <c r="AB22" s="1123"/>
      <c r="AC22" s="1123"/>
      <c r="AD22" s="1123"/>
      <c r="AE22" s="1123"/>
      <c r="AF22" s="1124">
        <f t="shared" si="0"/>
        <v>0</v>
      </c>
      <c r="AG22" s="1125"/>
      <c r="AH22" s="1126"/>
      <c r="AI22" s="1127">
        <f t="shared" si="1"/>
        <v>0</v>
      </c>
      <c r="AJ22" s="1128"/>
      <c r="AK22" s="1128"/>
      <c r="AL22" s="1128"/>
      <c r="AM22" s="1129"/>
      <c r="AN22" s="1130"/>
      <c r="AO22" s="1130"/>
      <c r="AP22" s="1130"/>
      <c r="AQ22" s="1130"/>
      <c r="AR22" s="1128"/>
      <c r="AS22" s="1128"/>
      <c r="AT22" s="1128"/>
      <c r="AU22" s="1129"/>
      <c r="AV22" s="1056">
        <f t="shared" si="2"/>
        <v>0</v>
      </c>
      <c r="AW22" s="1046"/>
      <c r="AX22" s="1046"/>
      <c r="AY22" s="1046"/>
      <c r="AZ22" s="1131"/>
    </row>
    <row r="23" spans="1:52" x14ac:dyDescent="0.2">
      <c r="A23" s="1115"/>
      <c r="B23" s="1116"/>
      <c r="C23" s="1117"/>
      <c r="D23" s="1118"/>
      <c r="E23" s="1116"/>
      <c r="F23" s="1116"/>
      <c r="G23" s="1116"/>
      <c r="H23" s="1116"/>
      <c r="I23" s="1116"/>
      <c r="J23" s="1116"/>
      <c r="K23" s="1116"/>
      <c r="L23" s="1116"/>
      <c r="M23" s="1116"/>
      <c r="N23" s="1132"/>
      <c r="O23" s="1132"/>
      <c r="P23" s="1132"/>
      <c r="Q23" s="1132"/>
      <c r="R23" s="1132"/>
      <c r="S23" s="1133"/>
      <c r="T23" s="1133"/>
      <c r="U23" s="1133"/>
      <c r="V23" s="1133"/>
      <c r="W23" s="1133"/>
      <c r="X23" s="1085"/>
      <c r="Y23" s="1086"/>
      <c r="Z23" s="1085"/>
      <c r="AA23" s="1088"/>
      <c r="AB23" s="1123"/>
      <c r="AC23" s="1123"/>
      <c r="AD23" s="1123"/>
      <c r="AE23" s="1123"/>
      <c r="AF23" s="1124">
        <f t="shared" si="0"/>
        <v>0</v>
      </c>
      <c r="AG23" s="1125"/>
      <c r="AH23" s="1126"/>
      <c r="AI23" s="1127">
        <f t="shared" si="1"/>
        <v>0</v>
      </c>
      <c r="AJ23" s="1128"/>
      <c r="AK23" s="1128"/>
      <c r="AL23" s="1128"/>
      <c r="AM23" s="1129"/>
      <c r="AN23" s="1130"/>
      <c r="AO23" s="1130"/>
      <c r="AP23" s="1130"/>
      <c r="AQ23" s="1130"/>
      <c r="AR23" s="1128"/>
      <c r="AS23" s="1128"/>
      <c r="AT23" s="1128"/>
      <c r="AU23" s="1129"/>
      <c r="AV23" s="1056">
        <f t="shared" si="2"/>
        <v>0</v>
      </c>
      <c r="AW23" s="1046"/>
      <c r="AX23" s="1046"/>
      <c r="AY23" s="1046"/>
      <c r="AZ23" s="1131"/>
    </row>
    <row r="24" spans="1:52" x14ac:dyDescent="0.2">
      <c r="A24" s="1115"/>
      <c r="B24" s="1116"/>
      <c r="C24" s="1117"/>
      <c r="D24" s="1118"/>
      <c r="E24" s="1116"/>
      <c r="F24" s="1116"/>
      <c r="G24" s="1116"/>
      <c r="H24" s="1116"/>
      <c r="I24" s="1116"/>
      <c r="J24" s="1116"/>
      <c r="K24" s="1116"/>
      <c r="L24" s="1116"/>
      <c r="M24" s="1116"/>
      <c r="N24" s="1132"/>
      <c r="O24" s="1132"/>
      <c r="P24" s="1132"/>
      <c r="Q24" s="1132"/>
      <c r="R24" s="1132"/>
      <c r="S24" s="1133"/>
      <c r="T24" s="1133"/>
      <c r="U24" s="1133"/>
      <c r="V24" s="1133"/>
      <c r="W24" s="1133"/>
      <c r="X24" s="1085"/>
      <c r="Y24" s="1086"/>
      <c r="Z24" s="1085"/>
      <c r="AA24" s="1088"/>
      <c r="AB24" s="1123"/>
      <c r="AC24" s="1123"/>
      <c r="AD24" s="1123"/>
      <c r="AE24" s="1123"/>
      <c r="AF24" s="1124">
        <f t="shared" si="0"/>
        <v>0</v>
      </c>
      <c r="AG24" s="1125"/>
      <c r="AH24" s="1126"/>
      <c r="AI24" s="1127">
        <f t="shared" si="1"/>
        <v>0</v>
      </c>
      <c r="AJ24" s="1128"/>
      <c r="AK24" s="1128"/>
      <c r="AL24" s="1128"/>
      <c r="AM24" s="1129"/>
      <c r="AN24" s="1130"/>
      <c r="AO24" s="1130"/>
      <c r="AP24" s="1130"/>
      <c r="AQ24" s="1130"/>
      <c r="AR24" s="1128"/>
      <c r="AS24" s="1128"/>
      <c r="AT24" s="1128"/>
      <c r="AU24" s="1129"/>
      <c r="AV24" s="1056">
        <f t="shared" si="2"/>
        <v>0</v>
      </c>
      <c r="AW24" s="1046"/>
      <c r="AX24" s="1046"/>
      <c r="AY24" s="1046"/>
      <c r="AZ24" s="1131"/>
    </row>
    <row r="25" spans="1:52" x14ac:dyDescent="0.2">
      <c r="A25" s="1115"/>
      <c r="B25" s="1116"/>
      <c r="C25" s="1117"/>
      <c r="D25" s="1118"/>
      <c r="E25" s="1116"/>
      <c r="F25" s="1116"/>
      <c r="G25" s="1116"/>
      <c r="H25" s="1116"/>
      <c r="I25" s="1116"/>
      <c r="J25" s="1116"/>
      <c r="K25" s="1116"/>
      <c r="L25" s="1116"/>
      <c r="M25" s="1116"/>
      <c r="N25" s="1132"/>
      <c r="O25" s="1132"/>
      <c r="P25" s="1132"/>
      <c r="Q25" s="1132"/>
      <c r="R25" s="1132"/>
      <c r="S25" s="1133"/>
      <c r="T25" s="1133"/>
      <c r="U25" s="1133"/>
      <c r="V25" s="1133"/>
      <c r="W25" s="1133"/>
      <c r="X25" s="1085"/>
      <c r="Y25" s="1086"/>
      <c r="Z25" s="1085"/>
      <c r="AA25" s="1088"/>
      <c r="AB25" s="1123"/>
      <c r="AC25" s="1123"/>
      <c r="AD25" s="1123"/>
      <c r="AE25" s="1123"/>
      <c r="AF25" s="1124">
        <f t="shared" si="0"/>
        <v>0</v>
      </c>
      <c r="AG25" s="1125"/>
      <c r="AH25" s="1126"/>
      <c r="AI25" s="1127">
        <f t="shared" si="1"/>
        <v>0</v>
      </c>
      <c r="AJ25" s="1128"/>
      <c r="AK25" s="1128"/>
      <c r="AL25" s="1128"/>
      <c r="AM25" s="1129"/>
      <c r="AN25" s="1130"/>
      <c r="AO25" s="1130"/>
      <c r="AP25" s="1130"/>
      <c r="AQ25" s="1130"/>
      <c r="AR25" s="1128"/>
      <c r="AS25" s="1128"/>
      <c r="AT25" s="1128"/>
      <c r="AU25" s="1129"/>
      <c r="AV25" s="1056">
        <f t="shared" si="2"/>
        <v>0</v>
      </c>
      <c r="AW25" s="1046"/>
      <c r="AX25" s="1046"/>
      <c r="AY25" s="1046"/>
      <c r="AZ25" s="1131"/>
    </row>
    <row r="26" spans="1:52" x14ac:dyDescent="0.2">
      <c r="A26" s="1115"/>
      <c r="B26" s="1116"/>
      <c r="C26" s="1117"/>
      <c r="D26" s="1118"/>
      <c r="E26" s="1116"/>
      <c r="F26" s="1116"/>
      <c r="G26" s="1116"/>
      <c r="H26" s="1116"/>
      <c r="I26" s="1116"/>
      <c r="J26" s="1116"/>
      <c r="K26" s="1116"/>
      <c r="L26" s="1116"/>
      <c r="M26" s="1116"/>
      <c r="N26" s="1132"/>
      <c r="O26" s="1132"/>
      <c r="P26" s="1132"/>
      <c r="Q26" s="1132"/>
      <c r="R26" s="1132"/>
      <c r="S26" s="1133"/>
      <c r="T26" s="1133"/>
      <c r="U26" s="1133"/>
      <c r="V26" s="1133"/>
      <c r="W26" s="1133"/>
      <c r="X26" s="1085"/>
      <c r="Y26" s="1086"/>
      <c r="Z26" s="1085"/>
      <c r="AA26" s="1088"/>
      <c r="AB26" s="1123"/>
      <c r="AC26" s="1123"/>
      <c r="AD26" s="1123"/>
      <c r="AE26" s="1123"/>
      <c r="AF26" s="1124">
        <f t="shared" si="0"/>
        <v>0</v>
      </c>
      <c r="AG26" s="1125"/>
      <c r="AH26" s="1126"/>
      <c r="AI26" s="1127">
        <f t="shared" si="1"/>
        <v>0</v>
      </c>
      <c r="AJ26" s="1128"/>
      <c r="AK26" s="1128"/>
      <c r="AL26" s="1128"/>
      <c r="AM26" s="1129"/>
      <c r="AN26" s="1130"/>
      <c r="AO26" s="1130"/>
      <c r="AP26" s="1130"/>
      <c r="AQ26" s="1130"/>
      <c r="AR26" s="1128"/>
      <c r="AS26" s="1128"/>
      <c r="AT26" s="1128"/>
      <c r="AU26" s="1129"/>
      <c r="AV26" s="1056">
        <f t="shared" si="2"/>
        <v>0</v>
      </c>
      <c r="AW26" s="1046"/>
      <c r="AX26" s="1046"/>
      <c r="AY26" s="1046"/>
      <c r="AZ26" s="1131"/>
    </row>
    <row r="27" spans="1:52" x14ac:dyDescent="0.2">
      <c r="A27" s="1115"/>
      <c r="B27" s="1116"/>
      <c r="C27" s="1117"/>
      <c r="D27" s="1118"/>
      <c r="E27" s="1116"/>
      <c r="F27" s="1116"/>
      <c r="G27" s="1116"/>
      <c r="H27" s="1116"/>
      <c r="I27" s="1116"/>
      <c r="J27" s="1116"/>
      <c r="K27" s="1116"/>
      <c r="L27" s="1116"/>
      <c r="M27" s="1116"/>
      <c r="N27" s="1132"/>
      <c r="O27" s="1132"/>
      <c r="P27" s="1132"/>
      <c r="Q27" s="1132"/>
      <c r="R27" s="1132"/>
      <c r="S27" s="1133"/>
      <c r="T27" s="1133"/>
      <c r="U27" s="1133"/>
      <c r="V27" s="1133"/>
      <c r="W27" s="1133"/>
      <c r="X27" s="1085"/>
      <c r="Y27" s="1086"/>
      <c r="Z27" s="1085"/>
      <c r="AA27" s="1088"/>
      <c r="AB27" s="1123"/>
      <c r="AC27" s="1123"/>
      <c r="AD27" s="1123"/>
      <c r="AE27" s="1123"/>
      <c r="AF27" s="1124">
        <f t="shared" si="0"/>
        <v>0</v>
      </c>
      <c r="AG27" s="1125"/>
      <c r="AH27" s="1126"/>
      <c r="AI27" s="1127">
        <f t="shared" si="1"/>
        <v>0</v>
      </c>
      <c r="AJ27" s="1128"/>
      <c r="AK27" s="1128"/>
      <c r="AL27" s="1128"/>
      <c r="AM27" s="1129"/>
      <c r="AN27" s="1130"/>
      <c r="AO27" s="1130"/>
      <c r="AP27" s="1130"/>
      <c r="AQ27" s="1130"/>
      <c r="AR27" s="1128"/>
      <c r="AS27" s="1128"/>
      <c r="AT27" s="1128"/>
      <c r="AU27" s="1129"/>
      <c r="AV27" s="1056">
        <f t="shared" si="2"/>
        <v>0</v>
      </c>
      <c r="AW27" s="1046"/>
      <c r="AX27" s="1046"/>
      <c r="AY27" s="1046"/>
      <c r="AZ27" s="1131"/>
    </row>
    <row r="28" spans="1:52" x14ac:dyDescent="0.2">
      <c r="A28" s="1115"/>
      <c r="B28" s="1116"/>
      <c r="C28" s="1117"/>
      <c r="D28" s="1118"/>
      <c r="E28" s="1116"/>
      <c r="F28" s="1116"/>
      <c r="G28" s="1116"/>
      <c r="H28" s="1116"/>
      <c r="I28" s="1116"/>
      <c r="J28" s="1116"/>
      <c r="K28" s="1116"/>
      <c r="L28" s="1116"/>
      <c r="M28" s="1116"/>
      <c r="N28" s="1132"/>
      <c r="O28" s="1132"/>
      <c r="P28" s="1132"/>
      <c r="Q28" s="1132"/>
      <c r="R28" s="1132"/>
      <c r="S28" s="1133"/>
      <c r="T28" s="1133"/>
      <c r="U28" s="1133"/>
      <c r="V28" s="1133"/>
      <c r="W28" s="1133"/>
      <c r="X28" s="1085"/>
      <c r="Y28" s="1086"/>
      <c r="Z28" s="1085"/>
      <c r="AA28" s="1088"/>
      <c r="AB28" s="1123"/>
      <c r="AC28" s="1123"/>
      <c r="AD28" s="1123"/>
      <c r="AE28" s="1123"/>
      <c r="AF28" s="1124">
        <f t="shared" si="0"/>
        <v>0</v>
      </c>
      <c r="AG28" s="1125"/>
      <c r="AH28" s="1126"/>
      <c r="AI28" s="1127">
        <f t="shared" si="1"/>
        <v>0</v>
      </c>
      <c r="AJ28" s="1128"/>
      <c r="AK28" s="1128"/>
      <c r="AL28" s="1128"/>
      <c r="AM28" s="1129"/>
      <c r="AN28" s="1130"/>
      <c r="AO28" s="1130"/>
      <c r="AP28" s="1130"/>
      <c r="AQ28" s="1130"/>
      <c r="AR28" s="1128"/>
      <c r="AS28" s="1128"/>
      <c r="AT28" s="1128"/>
      <c r="AU28" s="1129"/>
      <c r="AV28" s="1056">
        <f t="shared" si="2"/>
        <v>0</v>
      </c>
      <c r="AW28" s="1046"/>
      <c r="AX28" s="1046"/>
      <c r="AY28" s="1046"/>
      <c r="AZ28" s="1131"/>
    </row>
    <row r="29" spans="1:52" x14ac:dyDescent="0.2">
      <c r="A29" s="1115"/>
      <c r="B29" s="1116"/>
      <c r="C29" s="1117"/>
      <c r="D29" s="1118"/>
      <c r="E29" s="1116"/>
      <c r="F29" s="1116"/>
      <c r="G29" s="1116"/>
      <c r="H29" s="1116"/>
      <c r="I29" s="1116"/>
      <c r="J29" s="1116"/>
      <c r="K29" s="1116"/>
      <c r="L29" s="1116"/>
      <c r="M29" s="1116"/>
      <c r="N29" s="1132"/>
      <c r="O29" s="1132"/>
      <c r="P29" s="1132"/>
      <c r="Q29" s="1132"/>
      <c r="R29" s="1132"/>
      <c r="S29" s="1133"/>
      <c r="T29" s="1133"/>
      <c r="U29" s="1133"/>
      <c r="V29" s="1133"/>
      <c r="W29" s="1133"/>
      <c r="X29" s="1085"/>
      <c r="Y29" s="1086"/>
      <c r="Z29" s="1085"/>
      <c r="AA29" s="1088"/>
      <c r="AB29" s="1123"/>
      <c r="AC29" s="1123"/>
      <c r="AD29" s="1123"/>
      <c r="AE29" s="1123"/>
      <c r="AF29" s="1124">
        <f t="shared" si="0"/>
        <v>0</v>
      </c>
      <c r="AG29" s="1125"/>
      <c r="AH29" s="1126"/>
      <c r="AI29" s="1127">
        <f t="shared" si="1"/>
        <v>0</v>
      </c>
      <c r="AJ29" s="1128"/>
      <c r="AK29" s="1128"/>
      <c r="AL29" s="1128"/>
      <c r="AM29" s="1129"/>
      <c r="AN29" s="1130"/>
      <c r="AO29" s="1130"/>
      <c r="AP29" s="1130"/>
      <c r="AQ29" s="1130"/>
      <c r="AR29" s="1128"/>
      <c r="AS29" s="1128"/>
      <c r="AT29" s="1128"/>
      <c r="AU29" s="1129"/>
      <c r="AV29" s="1056">
        <f t="shared" si="2"/>
        <v>0</v>
      </c>
      <c r="AW29" s="1046"/>
      <c r="AX29" s="1046"/>
      <c r="AY29" s="1046"/>
      <c r="AZ29" s="1131"/>
    </row>
    <row r="30" spans="1:52" x14ac:dyDescent="0.2">
      <c r="A30" s="1115"/>
      <c r="B30" s="1116"/>
      <c r="C30" s="1117"/>
      <c r="D30" s="1118"/>
      <c r="E30" s="1116"/>
      <c r="F30" s="1116"/>
      <c r="G30" s="1116"/>
      <c r="H30" s="1116"/>
      <c r="I30" s="1116"/>
      <c r="J30" s="1116"/>
      <c r="K30" s="1116"/>
      <c r="L30" s="1116"/>
      <c r="M30" s="1116"/>
      <c r="N30" s="1132"/>
      <c r="O30" s="1132"/>
      <c r="P30" s="1132"/>
      <c r="Q30" s="1132"/>
      <c r="R30" s="1132"/>
      <c r="S30" s="1133"/>
      <c r="T30" s="1133"/>
      <c r="U30" s="1133"/>
      <c r="V30" s="1133"/>
      <c r="W30" s="1133"/>
      <c r="X30" s="1085"/>
      <c r="Y30" s="1086"/>
      <c r="Z30" s="1085"/>
      <c r="AA30" s="1088"/>
      <c r="AB30" s="1123"/>
      <c r="AC30" s="1123"/>
      <c r="AD30" s="1123"/>
      <c r="AE30" s="1123"/>
      <c r="AF30" s="1124">
        <f t="shared" si="0"/>
        <v>0</v>
      </c>
      <c r="AG30" s="1125"/>
      <c r="AH30" s="1126"/>
      <c r="AI30" s="1127">
        <f t="shared" si="1"/>
        <v>0</v>
      </c>
      <c r="AJ30" s="1128"/>
      <c r="AK30" s="1128"/>
      <c r="AL30" s="1128"/>
      <c r="AM30" s="1129"/>
      <c r="AN30" s="1130"/>
      <c r="AO30" s="1130"/>
      <c r="AP30" s="1130"/>
      <c r="AQ30" s="1130"/>
      <c r="AR30" s="1128"/>
      <c r="AS30" s="1128"/>
      <c r="AT30" s="1128"/>
      <c r="AU30" s="1129"/>
      <c r="AV30" s="1056">
        <f t="shared" si="2"/>
        <v>0</v>
      </c>
      <c r="AW30" s="1046"/>
      <c r="AX30" s="1046"/>
      <c r="AY30" s="1046"/>
      <c r="AZ30" s="1131"/>
    </row>
    <row r="31" spans="1:52" x14ac:dyDescent="0.2">
      <c r="A31" s="1115"/>
      <c r="B31" s="1116"/>
      <c r="C31" s="1117"/>
      <c r="D31" s="1118"/>
      <c r="E31" s="1116"/>
      <c r="F31" s="1116"/>
      <c r="G31" s="1116"/>
      <c r="H31" s="1116"/>
      <c r="I31" s="1116"/>
      <c r="J31" s="1116"/>
      <c r="K31" s="1116"/>
      <c r="L31" s="1116"/>
      <c r="M31" s="1116"/>
      <c r="N31" s="1132"/>
      <c r="O31" s="1132"/>
      <c r="P31" s="1132"/>
      <c r="Q31" s="1132"/>
      <c r="R31" s="1132"/>
      <c r="S31" s="1133"/>
      <c r="T31" s="1133"/>
      <c r="U31" s="1133"/>
      <c r="V31" s="1133"/>
      <c r="W31" s="1133"/>
      <c r="X31" s="1085"/>
      <c r="Y31" s="1086"/>
      <c r="Z31" s="1085"/>
      <c r="AA31" s="1088"/>
      <c r="AB31" s="1123"/>
      <c r="AC31" s="1123"/>
      <c r="AD31" s="1123"/>
      <c r="AE31" s="1123"/>
      <c r="AF31" s="1124">
        <f t="shared" si="0"/>
        <v>0</v>
      </c>
      <c r="AG31" s="1125"/>
      <c r="AH31" s="1126"/>
      <c r="AI31" s="1127">
        <f t="shared" si="1"/>
        <v>0</v>
      </c>
      <c r="AJ31" s="1128"/>
      <c r="AK31" s="1128"/>
      <c r="AL31" s="1128"/>
      <c r="AM31" s="1129"/>
      <c r="AN31" s="1130"/>
      <c r="AO31" s="1130"/>
      <c r="AP31" s="1130"/>
      <c r="AQ31" s="1130"/>
      <c r="AR31" s="1128"/>
      <c r="AS31" s="1128"/>
      <c r="AT31" s="1128"/>
      <c r="AU31" s="1129"/>
      <c r="AV31" s="1056">
        <f t="shared" si="2"/>
        <v>0</v>
      </c>
      <c r="AW31" s="1046"/>
      <c r="AX31" s="1046"/>
      <c r="AY31" s="1046"/>
      <c r="AZ31" s="1131"/>
    </row>
    <row r="32" spans="1:52" x14ac:dyDescent="0.2">
      <c r="A32" s="1115"/>
      <c r="B32" s="1116"/>
      <c r="C32" s="1117"/>
      <c r="D32" s="1118"/>
      <c r="E32" s="1116"/>
      <c r="F32" s="1116"/>
      <c r="G32" s="1116"/>
      <c r="H32" s="1116"/>
      <c r="I32" s="1116"/>
      <c r="J32" s="1116"/>
      <c r="K32" s="1116"/>
      <c r="L32" s="1116"/>
      <c r="M32" s="1116"/>
      <c r="N32" s="1132"/>
      <c r="O32" s="1132"/>
      <c r="P32" s="1132"/>
      <c r="Q32" s="1132"/>
      <c r="R32" s="1132"/>
      <c r="S32" s="1133"/>
      <c r="T32" s="1133"/>
      <c r="U32" s="1133"/>
      <c r="V32" s="1133"/>
      <c r="W32" s="1133"/>
      <c r="X32" s="1085"/>
      <c r="Y32" s="1086"/>
      <c r="Z32" s="1085"/>
      <c r="AA32" s="1088"/>
      <c r="AB32" s="1123"/>
      <c r="AC32" s="1123"/>
      <c r="AD32" s="1123"/>
      <c r="AE32" s="1123"/>
      <c r="AF32" s="1124">
        <f t="shared" si="0"/>
        <v>0</v>
      </c>
      <c r="AG32" s="1125"/>
      <c r="AH32" s="1126"/>
      <c r="AI32" s="1127">
        <f t="shared" si="1"/>
        <v>0</v>
      </c>
      <c r="AJ32" s="1128"/>
      <c r="AK32" s="1128"/>
      <c r="AL32" s="1128"/>
      <c r="AM32" s="1129"/>
      <c r="AN32" s="1130"/>
      <c r="AO32" s="1130"/>
      <c r="AP32" s="1130"/>
      <c r="AQ32" s="1130"/>
      <c r="AR32" s="1128"/>
      <c r="AS32" s="1128"/>
      <c r="AT32" s="1128"/>
      <c r="AU32" s="1129"/>
      <c r="AV32" s="1056">
        <f t="shared" si="2"/>
        <v>0</v>
      </c>
      <c r="AW32" s="1046"/>
      <c r="AX32" s="1046"/>
      <c r="AY32" s="1046"/>
      <c r="AZ32" s="1131"/>
    </row>
    <row r="33" spans="1:53" x14ac:dyDescent="0.2">
      <c r="A33" s="1115"/>
      <c r="B33" s="1116"/>
      <c r="C33" s="1117"/>
      <c r="D33" s="1118"/>
      <c r="E33" s="1116"/>
      <c r="F33" s="1116"/>
      <c r="G33" s="1116"/>
      <c r="H33" s="1116"/>
      <c r="I33" s="1116"/>
      <c r="J33" s="1116"/>
      <c r="K33" s="1116"/>
      <c r="L33" s="1116"/>
      <c r="M33" s="1116"/>
      <c r="N33" s="1132"/>
      <c r="O33" s="1132"/>
      <c r="P33" s="1132"/>
      <c r="Q33" s="1132"/>
      <c r="R33" s="1132"/>
      <c r="S33" s="1133"/>
      <c r="T33" s="1133"/>
      <c r="U33" s="1133"/>
      <c r="V33" s="1133"/>
      <c r="W33" s="1133"/>
      <c r="X33" s="1085"/>
      <c r="Y33" s="1086"/>
      <c r="Z33" s="1085"/>
      <c r="AA33" s="1088"/>
      <c r="AB33" s="1123"/>
      <c r="AC33" s="1123"/>
      <c r="AD33" s="1123"/>
      <c r="AE33" s="1123"/>
      <c r="AF33" s="1124">
        <f t="shared" si="0"/>
        <v>0</v>
      </c>
      <c r="AG33" s="1125"/>
      <c r="AH33" s="1126"/>
      <c r="AI33" s="1127">
        <f t="shared" si="1"/>
        <v>0</v>
      </c>
      <c r="AJ33" s="1128"/>
      <c r="AK33" s="1128"/>
      <c r="AL33" s="1128"/>
      <c r="AM33" s="1129"/>
      <c r="AN33" s="1130"/>
      <c r="AO33" s="1130"/>
      <c r="AP33" s="1130"/>
      <c r="AQ33" s="1130"/>
      <c r="AR33" s="1128"/>
      <c r="AS33" s="1128"/>
      <c r="AT33" s="1128"/>
      <c r="AU33" s="1129"/>
      <c r="AV33" s="1056">
        <f t="shared" si="2"/>
        <v>0</v>
      </c>
      <c r="AW33" s="1046"/>
      <c r="AX33" s="1046"/>
      <c r="AY33" s="1046"/>
      <c r="AZ33" s="1131"/>
    </row>
    <row r="34" spans="1:53" x14ac:dyDescent="0.2">
      <c r="A34" s="1115"/>
      <c r="B34" s="1116"/>
      <c r="C34" s="1117"/>
      <c r="D34" s="1118"/>
      <c r="E34" s="1116"/>
      <c r="F34" s="1116"/>
      <c r="G34" s="1116"/>
      <c r="H34" s="1116"/>
      <c r="I34" s="1116"/>
      <c r="J34" s="1116"/>
      <c r="K34" s="1116"/>
      <c r="L34" s="1116"/>
      <c r="M34" s="1116"/>
      <c r="N34" s="1132"/>
      <c r="O34" s="1132"/>
      <c r="P34" s="1132"/>
      <c r="Q34" s="1132"/>
      <c r="R34" s="1132"/>
      <c r="S34" s="1133"/>
      <c r="T34" s="1133"/>
      <c r="U34" s="1133"/>
      <c r="V34" s="1133"/>
      <c r="W34" s="1133"/>
      <c r="X34" s="1085"/>
      <c r="Y34" s="1086"/>
      <c r="Z34" s="1085"/>
      <c r="AA34" s="1088"/>
      <c r="AB34" s="1123"/>
      <c r="AC34" s="1123"/>
      <c r="AD34" s="1123"/>
      <c r="AE34" s="1123"/>
      <c r="AF34" s="1124">
        <f t="shared" si="0"/>
        <v>0</v>
      </c>
      <c r="AG34" s="1125"/>
      <c r="AH34" s="1126"/>
      <c r="AI34" s="1127">
        <f t="shared" si="1"/>
        <v>0</v>
      </c>
      <c r="AJ34" s="1128"/>
      <c r="AK34" s="1128"/>
      <c r="AL34" s="1128"/>
      <c r="AM34" s="1129"/>
      <c r="AN34" s="1130"/>
      <c r="AO34" s="1130"/>
      <c r="AP34" s="1130"/>
      <c r="AQ34" s="1130"/>
      <c r="AR34" s="1128"/>
      <c r="AS34" s="1128"/>
      <c r="AT34" s="1128"/>
      <c r="AU34" s="1129"/>
      <c r="AV34" s="1056">
        <f t="shared" si="2"/>
        <v>0</v>
      </c>
      <c r="AW34" s="1046"/>
      <c r="AX34" s="1046"/>
      <c r="AY34" s="1046"/>
      <c r="AZ34" s="1131"/>
    </row>
    <row r="35" spans="1:53" x14ac:dyDescent="0.2">
      <c r="A35" s="1115"/>
      <c r="B35" s="1116"/>
      <c r="C35" s="1117"/>
      <c r="D35" s="1118"/>
      <c r="E35" s="1116"/>
      <c r="F35" s="1116"/>
      <c r="G35" s="1116"/>
      <c r="H35" s="1116"/>
      <c r="I35" s="1116"/>
      <c r="J35" s="1116"/>
      <c r="K35" s="1116"/>
      <c r="L35" s="1116"/>
      <c r="M35" s="1116"/>
      <c r="N35" s="1132"/>
      <c r="O35" s="1132"/>
      <c r="P35" s="1132"/>
      <c r="Q35" s="1132"/>
      <c r="R35" s="1132"/>
      <c r="S35" s="1133"/>
      <c r="T35" s="1133"/>
      <c r="U35" s="1133"/>
      <c r="V35" s="1133"/>
      <c r="W35" s="1133"/>
      <c r="X35" s="1085"/>
      <c r="Y35" s="1086"/>
      <c r="Z35" s="1085"/>
      <c r="AA35" s="1088"/>
      <c r="AB35" s="1123"/>
      <c r="AC35" s="1123"/>
      <c r="AD35" s="1123"/>
      <c r="AE35" s="1123"/>
      <c r="AF35" s="1124">
        <f t="shared" si="0"/>
        <v>0</v>
      </c>
      <c r="AG35" s="1125"/>
      <c r="AH35" s="1126"/>
      <c r="AI35" s="1127">
        <f t="shared" ref="AI35" si="3">AF35*$AI$12</f>
        <v>0</v>
      </c>
      <c r="AJ35" s="1128"/>
      <c r="AK35" s="1128"/>
      <c r="AL35" s="1128"/>
      <c r="AM35" s="1129"/>
      <c r="AN35" s="1130"/>
      <c r="AO35" s="1130"/>
      <c r="AP35" s="1130"/>
      <c r="AQ35" s="1130"/>
      <c r="AR35" s="1128"/>
      <c r="AS35" s="1128"/>
      <c r="AT35" s="1128"/>
      <c r="AU35" s="1129"/>
      <c r="AV35" s="1056">
        <f t="shared" ref="AV35" si="4">AI35+AN35+AR35</f>
        <v>0</v>
      </c>
      <c r="AW35" s="1046"/>
      <c r="AX35" s="1046"/>
      <c r="AY35" s="1046"/>
      <c r="AZ35" s="1131"/>
    </row>
    <row r="36" spans="1:53" x14ac:dyDescent="0.2">
      <c r="A36" s="1115"/>
      <c r="B36" s="1116"/>
      <c r="C36" s="1117"/>
      <c r="D36" s="1118"/>
      <c r="E36" s="1116"/>
      <c r="F36" s="1116"/>
      <c r="G36" s="1116"/>
      <c r="H36" s="1116"/>
      <c r="I36" s="1116"/>
      <c r="J36" s="1116"/>
      <c r="K36" s="1116"/>
      <c r="L36" s="1116"/>
      <c r="M36" s="1116"/>
      <c r="N36" s="1132"/>
      <c r="O36" s="1132"/>
      <c r="P36" s="1132"/>
      <c r="Q36" s="1132"/>
      <c r="R36" s="1132"/>
      <c r="S36" s="1133"/>
      <c r="T36" s="1133"/>
      <c r="U36" s="1133"/>
      <c r="V36" s="1133"/>
      <c r="W36" s="1133"/>
      <c r="X36" s="1085"/>
      <c r="Y36" s="1086"/>
      <c r="Z36" s="1085"/>
      <c r="AA36" s="1088"/>
      <c r="AB36" s="1123"/>
      <c r="AC36" s="1123"/>
      <c r="AD36" s="1123"/>
      <c r="AE36" s="1123"/>
      <c r="AF36" s="1124">
        <f t="shared" si="0"/>
        <v>0</v>
      </c>
      <c r="AG36" s="1125"/>
      <c r="AH36" s="1126"/>
      <c r="AI36" s="1127">
        <f t="shared" si="1"/>
        <v>0</v>
      </c>
      <c r="AJ36" s="1128"/>
      <c r="AK36" s="1128"/>
      <c r="AL36" s="1128"/>
      <c r="AM36" s="1129"/>
      <c r="AN36" s="1130"/>
      <c r="AO36" s="1130"/>
      <c r="AP36" s="1130"/>
      <c r="AQ36" s="1130"/>
      <c r="AR36" s="1128"/>
      <c r="AS36" s="1128"/>
      <c r="AT36" s="1128"/>
      <c r="AU36" s="1129"/>
      <c r="AV36" s="1056">
        <f t="shared" si="2"/>
        <v>0</v>
      </c>
      <c r="AW36" s="1046"/>
      <c r="AX36" s="1046"/>
      <c r="AY36" s="1046"/>
      <c r="AZ36" s="1131"/>
    </row>
    <row r="37" spans="1:53" x14ac:dyDescent="0.2">
      <c r="A37" s="1115"/>
      <c r="B37" s="1116"/>
      <c r="C37" s="1117"/>
      <c r="D37" s="1118"/>
      <c r="E37" s="1116"/>
      <c r="F37" s="1116"/>
      <c r="G37" s="1116"/>
      <c r="H37" s="1116"/>
      <c r="I37" s="1116"/>
      <c r="J37" s="1116"/>
      <c r="K37" s="1116"/>
      <c r="L37" s="1116"/>
      <c r="M37" s="1116"/>
      <c r="N37" s="1132"/>
      <c r="O37" s="1132"/>
      <c r="P37" s="1132"/>
      <c r="Q37" s="1132"/>
      <c r="R37" s="1132"/>
      <c r="S37" s="1133"/>
      <c r="T37" s="1133"/>
      <c r="U37" s="1133"/>
      <c r="V37" s="1133"/>
      <c r="W37" s="1133"/>
      <c r="X37" s="1085"/>
      <c r="Y37" s="1086"/>
      <c r="Z37" s="1085"/>
      <c r="AA37" s="1088"/>
      <c r="AB37" s="1123"/>
      <c r="AC37" s="1123"/>
      <c r="AD37" s="1123"/>
      <c r="AE37" s="1123"/>
      <c r="AF37" s="1124">
        <f t="shared" si="0"/>
        <v>0</v>
      </c>
      <c r="AG37" s="1125"/>
      <c r="AH37" s="1126"/>
      <c r="AI37" s="1127">
        <f t="shared" si="1"/>
        <v>0</v>
      </c>
      <c r="AJ37" s="1128"/>
      <c r="AK37" s="1128"/>
      <c r="AL37" s="1128"/>
      <c r="AM37" s="1129"/>
      <c r="AN37" s="1130"/>
      <c r="AO37" s="1130"/>
      <c r="AP37" s="1130"/>
      <c r="AQ37" s="1130"/>
      <c r="AR37" s="1128"/>
      <c r="AS37" s="1128"/>
      <c r="AT37" s="1128"/>
      <c r="AU37" s="1129"/>
      <c r="AV37" s="1056">
        <f t="shared" si="2"/>
        <v>0</v>
      </c>
      <c r="AW37" s="1046"/>
      <c r="AX37" s="1046"/>
      <c r="AY37" s="1046"/>
      <c r="AZ37" s="1131"/>
    </row>
    <row r="38" spans="1:53" x14ac:dyDescent="0.2">
      <c r="A38" s="1115"/>
      <c r="B38" s="1116"/>
      <c r="C38" s="1117"/>
      <c r="D38" s="1118"/>
      <c r="E38" s="1116"/>
      <c r="F38" s="1116"/>
      <c r="G38" s="1116"/>
      <c r="H38" s="1116"/>
      <c r="I38" s="1116"/>
      <c r="J38" s="1116"/>
      <c r="K38" s="1116"/>
      <c r="L38" s="1116"/>
      <c r="M38" s="1116"/>
      <c r="N38" s="1132"/>
      <c r="O38" s="1132"/>
      <c r="P38" s="1132"/>
      <c r="Q38" s="1132"/>
      <c r="R38" s="1132"/>
      <c r="S38" s="1133"/>
      <c r="T38" s="1133"/>
      <c r="U38" s="1133"/>
      <c r="V38" s="1133"/>
      <c r="W38" s="1133"/>
      <c r="X38" s="1085"/>
      <c r="Y38" s="1086"/>
      <c r="Z38" s="1085"/>
      <c r="AA38" s="1088"/>
      <c r="AB38" s="1123"/>
      <c r="AC38" s="1123"/>
      <c r="AD38" s="1123"/>
      <c r="AE38" s="1123"/>
      <c r="AF38" s="1124">
        <f t="shared" si="0"/>
        <v>0</v>
      </c>
      <c r="AG38" s="1125"/>
      <c r="AH38" s="1126"/>
      <c r="AI38" s="1127">
        <f t="shared" si="1"/>
        <v>0</v>
      </c>
      <c r="AJ38" s="1128"/>
      <c r="AK38" s="1128"/>
      <c r="AL38" s="1128"/>
      <c r="AM38" s="1129"/>
      <c r="AN38" s="1130"/>
      <c r="AO38" s="1130"/>
      <c r="AP38" s="1130"/>
      <c r="AQ38" s="1130"/>
      <c r="AR38" s="1128"/>
      <c r="AS38" s="1128"/>
      <c r="AT38" s="1128"/>
      <c r="AU38" s="1129"/>
      <c r="AV38" s="1056">
        <f t="shared" si="2"/>
        <v>0</v>
      </c>
      <c r="AW38" s="1046"/>
      <c r="AX38" s="1046"/>
      <c r="AY38" s="1046"/>
      <c r="AZ38" s="1131"/>
    </row>
    <row r="39" spans="1:53" x14ac:dyDescent="0.2">
      <c r="A39" s="1115"/>
      <c r="B39" s="1116"/>
      <c r="C39" s="1117"/>
      <c r="D39" s="1118"/>
      <c r="E39" s="1116"/>
      <c r="F39" s="1116"/>
      <c r="G39" s="1116"/>
      <c r="H39" s="1116"/>
      <c r="I39" s="1116"/>
      <c r="J39" s="1116"/>
      <c r="K39" s="1116"/>
      <c r="L39" s="1116"/>
      <c r="M39" s="1116"/>
      <c r="N39" s="1132"/>
      <c r="O39" s="1132"/>
      <c r="P39" s="1132"/>
      <c r="Q39" s="1132"/>
      <c r="R39" s="1132"/>
      <c r="S39" s="1133"/>
      <c r="T39" s="1133"/>
      <c r="U39" s="1133"/>
      <c r="V39" s="1133"/>
      <c r="W39" s="1133"/>
      <c r="X39" s="1085"/>
      <c r="Y39" s="1086"/>
      <c r="Z39" s="1085"/>
      <c r="AA39" s="1088"/>
      <c r="AB39" s="1123"/>
      <c r="AC39" s="1123"/>
      <c r="AD39" s="1123"/>
      <c r="AE39" s="1123"/>
      <c r="AF39" s="1124">
        <f t="shared" si="0"/>
        <v>0</v>
      </c>
      <c r="AG39" s="1125"/>
      <c r="AH39" s="1126"/>
      <c r="AI39" s="1127">
        <f t="shared" si="1"/>
        <v>0</v>
      </c>
      <c r="AJ39" s="1128"/>
      <c r="AK39" s="1128"/>
      <c r="AL39" s="1128"/>
      <c r="AM39" s="1129"/>
      <c r="AN39" s="1130"/>
      <c r="AO39" s="1130"/>
      <c r="AP39" s="1130"/>
      <c r="AQ39" s="1130"/>
      <c r="AR39" s="1128"/>
      <c r="AS39" s="1128"/>
      <c r="AT39" s="1128"/>
      <c r="AU39" s="1129"/>
      <c r="AV39" s="1056">
        <f t="shared" si="2"/>
        <v>0</v>
      </c>
      <c r="AW39" s="1046"/>
      <c r="AX39" s="1046"/>
      <c r="AY39" s="1046"/>
      <c r="AZ39" s="1131"/>
    </row>
    <row r="40" spans="1:53" x14ac:dyDescent="0.2">
      <c r="A40" s="1115"/>
      <c r="B40" s="1116"/>
      <c r="C40" s="1117"/>
      <c r="D40" s="1118"/>
      <c r="E40" s="1116"/>
      <c r="F40" s="1116"/>
      <c r="G40" s="1116"/>
      <c r="H40" s="1116"/>
      <c r="I40" s="1116"/>
      <c r="J40" s="1116"/>
      <c r="K40" s="1116"/>
      <c r="L40" s="1116"/>
      <c r="M40" s="1116"/>
      <c r="N40" s="1132"/>
      <c r="O40" s="1132"/>
      <c r="P40" s="1132"/>
      <c r="Q40" s="1132"/>
      <c r="R40" s="1132"/>
      <c r="S40" s="1133"/>
      <c r="T40" s="1133"/>
      <c r="U40" s="1133"/>
      <c r="V40" s="1133"/>
      <c r="W40" s="1133"/>
      <c r="X40" s="1085"/>
      <c r="Y40" s="1086"/>
      <c r="Z40" s="1085"/>
      <c r="AA40" s="1088"/>
      <c r="AB40" s="1123"/>
      <c r="AC40" s="1123"/>
      <c r="AD40" s="1123"/>
      <c r="AE40" s="1123"/>
      <c r="AF40" s="1124">
        <f t="shared" si="0"/>
        <v>0</v>
      </c>
      <c r="AG40" s="1125"/>
      <c r="AH40" s="1126"/>
      <c r="AI40" s="1127">
        <f t="shared" si="1"/>
        <v>0</v>
      </c>
      <c r="AJ40" s="1128"/>
      <c r="AK40" s="1128"/>
      <c r="AL40" s="1128"/>
      <c r="AM40" s="1129"/>
      <c r="AN40" s="1130"/>
      <c r="AO40" s="1130"/>
      <c r="AP40" s="1130"/>
      <c r="AQ40" s="1130"/>
      <c r="AR40" s="1128"/>
      <c r="AS40" s="1128"/>
      <c r="AT40" s="1128"/>
      <c r="AU40" s="1129"/>
      <c r="AV40" s="1056">
        <f t="shared" si="2"/>
        <v>0</v>
      </c>
      <c r="AW40" s="1046"/>
      <c r="AX40" s="1046"/>
      <c r="AY40" s="1046"/>
      <c r="AZ40" s="1131"/>
    </row>
    <row r="41" spans="1:53" x14ac:dyDescent="0.2">
      <c r="A41" s="1115"/>
      <c r="B41" s="1116"/>
      <c r="C41" s="1117"/>
      <c r="D41" s="1118"/>
      <c r="E41" s="1116"/>
      <c r="F41" s="1116"/>
      <c r="G41" s="1116"/>
      <c r="H41" s="1116"/>
      <c r="I41" s="1116"/>
      <c r="J41" s="1116"/>
      <c r="K41" s="1116"/>
      <c r="L41" s="1116"/>
      <c r="M41" s="1116"/>
      <c r="N41" s="1132"/>
      <c r="O41" s="1132"/>
      <c r="P41" s="1132"/>
      <c r="Q41" s="1132"/>
      <c r="R41" s="1132"/>
      <c r="S41" s="1133"/>
      <c r="T41" s="1133"/>
      <c r="U41" s="1133"/>
      <c r="V41" s="1133"/>
      <c r="W41" s="1133"/>
      <c r="X41" s="1085"/>
      <c r="Y41" s="1086"/>
      <c r="Z41" s="1085"/>
      <c r="AA41" s="1088"/>
      <c r="AB41" s="1123"/>
      <c r="AC41" s="1123"/>
      <c r="AD41" s="1123"/>
      <c r="AE41" s="1123"/>
      <c r="AF41" s="1136">
        <f t="shared" si="0"/>
        <v>0</v>
      </c>
      <c r="AG41" s="1137"/>
      <c r="AH41" s="1138"/>
      <c r="AI41" s="1155">
        <f t="shared" si="1"/>
        <v>0</v>
      </c>
      <c r="AJ41" s="1156"/>
      <c r="AK41" s="1156"/>
      <c r="AL41" s="1156"/>
      <c r="AM41" s="1157"/>
      <c r="AN41" s="1130"/>
      <c r="AO41" s="1130"/>
      <c r="AP41" s="1130"/>
      <c r="AQ41" s="1130"/>
      <c r="AR41" s="1128"/>
      <c r="AS41" s="1128"/>
      <c r="AT41" s="1128"/>
      <c r="AU41" s="1129"/>
      <c r="AV41" s="1158">
        <f t="shared" si="2"/>
        <v>0</v>
      </c>
      <c r="AW41" s="1045"/>
      <c r="AX41" s="1045"/>
      <c r="AY41" s="1045"/>
      <c r="AZ41" s="1159"/>
    </row>
    <row r="42" spans="1:53" ht="13.5" thickBot="1" x14ac:dyDescent="0.25">
      <c r="A42" s="1160"/>
      <c r="B42" s="1140"/>
      <c r="C42" s="1161"/>
      <c r="D42" s="1161"/>
      <c r="E42" s="1162" t="s">
        <v>121</v>
      </c>
      <c r="F42" s="1162"/>
      <c r="G42" s="1162"/>
      <c r="H42" s="1162"/>
      <c r="I42" s="1162"/>
      <c r="J42" s="1162"/>
      <c r="K42" s="1162"/>
      <c r="L42" s="1162"/>
      <c r="M42" s="1162"/>
      <c r="N42" s="1163"/>
      <c r="O42" s="1163"/>
      <c r="P42" s="1163"/>
      <c r="Q42" s="1163"/>
      <c r="R42" s="1163"/>
      <c r="S42" s="1134"/>
      <c r="T42" s="1135"/>
      <c r="U42" s="1135"/>
      <c r="V42" s="1135"/>
      <c r="W42" s="1135"/>
      <c r="X42" s="1139">
        <f>SUM(X17:Y41)</f>
        <v>0</v>
      </c>
      <c r="Y42" s="1140"/>
      <c r="Z42" s="1139">
        <f>SUM(Z17:AA41)</f>
        <v>0</v>
      </c>
      <c r="AA42" s="1141"/>
      <c r="AB42" s="1151">
        <f>SUM(AB17:AC41)</f>
        <v>0</v>
      </c>
      <c r="AC42" s="1151"/>
      <c r="AD42" s="1151">
        <f>SUM(AD17:AE41)</f>
        <v>0</v>
      </c>
      <c r="AE42" s="1151"/>
      <c r="AF42" s="1139">
        <f>SUM(AF17:AH41)</f>
        <v>0</v>
      </c>
      <c r="AG42" s="1140"/>
      <c r="AH42" s="1141"/>
      <c r="AI42" s="1152">
        <f>SUM(AI17:AM41)</f>
        <v>0</v>
      </c>
      <c r="AJ42" s="1152"/>
      <c r="AK42" s="1152"/>
      <c r="AL42" s="1152"/>
      <c r="AM42" s="1152"/>
      <c r="AN42" s="1152">
        <f>SUM(AN17:AQ41)</f>
        <v>0</v>
      </c>
      <c r="AO42" s="1152"/>
      <c r="AP42" s="1152"/>
      <c r="AQ42" s="1152"/>
      <c r="AR42" s="1153">
        <f>SUM(AR17:AU41)</f>
        <v>0</v>
      </c>
      <c r="AS42" s="1153"/>
      <c r="AT42" s="1153"/>
      <c r="AU42" s="1154"/>
      <c r="AV42" s="1142">
        <f>SUM(AV17:AZ41)</f>
        <v>0</v>
      </c>
      <c r="AW42" s="1143"/>
      <c r="AX42" s="1143"/>
      <c r="AY42" s="1143"/>
      <c r="AZ42" s="1144"/>
    </row>
    <row r="43" spans="1:53" x14ac:dyDescent="0.2">
      <c r="A43" s="184"/>
      <c r="B43" s="227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181"/>
      <c r="P43" s="273"/>
      <c r="Q43" s="181" t="s">
        <v>21</v>
      </c>
      <c r="R43" s="1013"/>
      <c r="S43" s="1013"/>
      <c r="T43" s="185"/>
      <c r="U43" s="273"/>
      <c r="V43" s="185"/>
      <c r="W43" s="185"/>
      <c r="X43" s="273"/>
      <c r="Y43" s="273"/>
      <c r="Z43" s="273"/>
      <c r="AA43" s="273"/>
      <c r="AB43" s="273"/>
      <c r="AC43" s="273"/>
      <c r="AD43" s="273"/>
      <c r="AE43" s="177"/>
      <c r="AF43" s="177"/>
      <c r="AG43" s="177"/>
      <c r="AH43" s="177"/>
      <c r="AI43" s="177"/>
      <c r="AJ43" s="222"/>
      <c r="AK43" s="177"/>
      <c r="AL43" s="177"/>
      <c r="AM43" s="177"/>
      <c r="AN43" s="177"/>
      <c r="AO43" s="177"/>
      <c r="AP43" s="301" t="s">
        <v>15</v>
      </c>
      <c r="AQ43" s="304"/>
      <c r="AR43" s="305" t="s">
        <v>704</v>
      </c>
      <c r="AS43" s="177"/>
      <c r="AT43" s="177"/>
      <c r="AU43" s="177"/>
      <c r="AV43" s="177"/>
      <c r="AW43" s="177"/>
      <c r="AX43" s="273"/>
      <c r="AY43" s="177"/>
      <c r="AZ43" s="198"/>
      <c r="BA43" s="24"/>
    </row>
    <row r="44" spans="1:53" x14ac:dyDescent="0.2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306"/>
      <c r="AR44" s="307" t="s">
        <v>705</v>
      </c>
      <c r="AS44" s="24"/>
      <c r="AT44" s="24"/>
      <c r="AU44" s="24"/>
      <c r="AV44" s="24"/>
      <c r="AW44" s="24"/>
      <c r="AY44" s="24"/>
      <c r="AZ44" s="192"/>
      <c r="BA44" s="24"/>
    </row>
    <row r="45" spans="1:53" ht="13.5" thickBot="1" x14ac:dyDescent="0.25">
      <c r="A45" s="193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37"/>
      <c r="V45" s="37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233" t="s">
        <v>151</v>
      </c>
      <c r="AX45" s="1145"/>
      <c r="AY45" s="1145"/>
      <c r="AZ45" s="1146"/>
      <c r="BA45" s="24"/>
    </row>
    <row r="46" spans="1:53" x14ac:dyDescent="0.2">
      <c r="A46" s="1076" t="s">
        <v>291</v>
      </c>
      <c r="B46" s="1077"/>
      <c r="C46" s="1069" t="s">
        <v>795</v>
      </c>
      <c r="D46" s="1069"/>
      <c r="E46" s="1069" t="s">
        <v>128</v>
      </c>
      <c r="F46" s="1069"/>
      <c r="G46" s="1069"/>
      <c r="H46" s="1069"/>
      <c r="I46" s="1069"/>
      <c r="J46" s="1069"/>
      <c r="K46" s="1069"/>
      <c r="L46" s="1069"/>
      <c r="M46" s="1069"/>
      <c r="N46" s="1069" t="s">
        <v>32</v>
      </c>
      <c r="O46" s="1069"/>
      <c r="P46" s="1069"/>
      <c r="Q46" s="1069"/>
      <c r="R46" s="1069"/>
      <c r="S46" s="1079" t="s">
        <v>154</v>
      </c>
      <c r="T46" s="1079"/>
      <c r="U46" s="1079"/>
      <c r="V46" s="1079"/>
      <c r="W46" s="1079"/>
      <c r="X46" s="1083" t="s">
        <v>54</v>
      </c>
      <c r="Y46" s="1079"/>
      <c r="Z46" s="1083" t="s">
        <v>826</v>
      </c>
      <c r="AA46" s="1087"/>
      <c r="AB46" s="1083" t="s">
        <v>157</v>
      </c>
      <c r="AC46" s="1079"/>
      <c r="AD46" s="1079"/>
      <c r="AE46" s="1087"/>
      <c r="AF46" s="1083" t="s">
        <v>155</v>
      </c>
      <c r="AG46" s="1079"/>
      <c r="AH46" s="1087"/>
      <c r="AI46" s="1083" t="s">
        <v>623</v>
      </c>
      <c r="AJ46" s="1079"/>
      <c r="AK46" s="1079"/>
      <c r="AL46" s="1079"/>
      <c r="AM46" s="1087"/>
      <c r="AN46" s="1083" t="s">
        <v>292</v>
      </c>
      <c r="AO46" s="1079"/>
      <c r="AP46" s="1079"/>
      <c r="AQ46" s="1087"/>
      <c r="AR46" s="1083" t="s">
        <v>293</v>
      </c>
      <c r="AS46" s="1079"/>
      <c r="AT46" s="1079"/>
      <c r="AU46" s="1087"/>
      <c r="AV46" s="1084" t="s">
        <v>294</v>
      </c>
      <c r="AW46" s="1061"/>
      <c r="AX46" s="1061"/>
      <c r="AY46" s="1061"/>
      <c r="AZ46" s="1064"/>
    </row>
    <row r="47" spans="1:53" x14ac:dyDescent="0.2">
      <c r="A47" s="1060" t="s">
        <v>34</v>
      </c>
      <c r="B47" s="1078"/>
      <c r="C47" s="1075" t="s">
        <v>202</v>
      </c>
      <c r="D47" s="1075"/>
      <c r="E47" s="1070" t="s">
        <v>617</v>
      </c>
      <c r="F47" s="1070"/>
      <c r="G47" s="1070"/>
      <c r="H47" s="1070"/>
      <c r="I47" s="1070"/>
      <c r="J47" s="1070"/>
      <c r="K47" s="1070"/>
      <c r="L47" s="1070"/>
      <c r="M47" s="1070"/>
      <c r="N47" s="1075"/>
      <c r="O47" s="1075"/>
      <c r="P47" s="1075"/>
      <c r="Q47" s="1075"/>
      <c r="R47" s="1075"/>
      <c r="S47" s="1080"/>
      <c r="T47" s="1080"/>
      <c r="U47" s="1080"/>
      <c r="V47" s="1080"/>
      <c r="W47" s="1080"/>
      <c r="X47" s="1084"/>
      <c r="Y47" s="1061"/>
      <c r="Z47" s="1084" t="s">
        <v>825</v>
      </c>
      <c r="AA47" s="1078"/>
      <c r="AB47" s="1084" t="s">
        <v>200</v>
      </c>
      <c r="AC47" s="1061"/>
      <c r="AD47" s="1084" t="s">
        <v>22</v>
      </c>
      <c r="AE47" s="1078"/>
      <c r="AF47" s="1084" t="s">
        <v>156</v>
      </c>
      <c r="AG47" s="1061"/>
      <c r="AH47" s="1078"/>
      <c r="AI47" s="1084" t="s">
        <v>59</v>
      </c>
      <c r="AJ47" s="1061"/>
      <c r="AK47" s="1061"/>
      <c r="AL47" s="1061"/>
      <c r="AM47" s="1078"/>
      <c r="AN47" s="1084" t="s">
        <v>59</v>
      </c>
      <c r="AO47" s="1061"/>
      <c r="AP47" s="1061"/>
      <c r="AQ47" s="1078"/>
      <c r="AR47" s="1084" t="s">
        <v>59</v>
      </c>
      <c r="AS47" s="1061"/>
      <c r="AT47" s="1061"/>
      <c r="AU47" s="1078"/>
      <c r="AV47" s="1084"/>
      <c r="AW47" s="1061"/>
      <c r="AX47" s="1061"/>
      <c r="AY47" s="1061"/>
      <c r="AZ47" s="1064"/>
    </row>
    <row r="48" spans="1:53" x14ac:dyDescent="0.2">
      <c r="A48" s="1060"/>
      <c r="B48" s="1078"/>
      <c r="C48" s="1075" t="s">
        <v>129</v>
      </c>
      <c r="D48" s="1075"/>
      <c r="E48" s="1070" t="s">
        <v>648</v>
      </c>
      <c r="F48" s="1070"/>
      <c r="G48" s="1070"/>
      <c r="H48" s="1070"/>
      <c r="I48" s="1070"/>
      <c r="J48" s="1070"/>
      <c r="K48" s="1070"/>
      <c r="L48" s="1070"/>
      <c r="M48" s="1070"/>
      <c r="N48" s="1075"/>
      <c r="O48" s="1075"/>
      <c r="P48" s="1075"/>
      <c r="Q48" s="1075"/>
      <c r="R48" s="1075"/>
      <c r="S48" s="1080"/>
      <c r="T48" s="1080"/>
      <c r="U48" s="1080"/>
      <c r="V48" s="1080"/>
      <c r="W48" s="1080"/>
      <c r="X48" s="1084"/>
      <c r="Y48" s="1061"/>
      <c r="Z48" s="1084" t="s">
        <v>155</v>
      </c>
      <c r="AA48" s="1078"/>
      <c r="AB48" s="1084" t="s">
        <v>201</v>
      </c>
      <c r="AC48" s="1061"/>
      <c r="AD48" s="1084" t="s">
        <v>23</v>
      </c>
      <c r="AE48" s="1078"/>
      <c r="AF48" s="1084" t="s">
        <v>49</v>
      </c>
      <c r="AG48" s="1061"/>
      <c r="AH48" s="1078"/>
      <c r="AI48" s="1097">
        <v>40</v>
      </c>
      <c r="AJ48" s="1098"/>
      <c r="AK48" s="1098"/>
      <c r="AL48" s="1098"/>
      <c r="AM48" s="508" t="s">
        <v>149</v>
      </c>
      <c r="AN48" s="1097">
        <v>305</v>
      </c>
      <c r="AO48" s="1098"/>
      <c r="AP48" s="1098"/>
      <c r="AQ48" s="62" t="s">
        <v>149</v>
      </c>
      <c r="AR48" s="1097">
        <v>60</v>
      </c>
      <c r="AS48" s="1098"/>
      <c r="AT48" s="1098"/>
      <c r="AU48" s="62" t="s">
        <v>149</v>
      </c>
      <c r="AV48" s="1093"/>
      <c r="AW48" s="1094"/>
      <c r="AX48" s="1094"/>
      <c r="AY48" s="1094"/>
      <c r="AZ48" s="1095"/>
    </row>
    <row r="49" spans="1:53" x14ac:dyDescent="0.2">
      <c r="A49" s="1060"/>
      <c r="B49" s="1078"/>
      <c r="C49" s="1075" t="s">
        <v>130</v>
      </c>
      <c r="D49" s="1075"/>
      <c r="E49" s="1071" t="s">
        <v>649</v>
      </c>
      <c r="F49" s="1072"/>
      <c r="G49" s="1072"/>
      <c r="H49" s="1072"/>
      <c r="I49" s="1072"/>
      <c r="J49" s="1072"/>
      <c r="K49" s="1072"/>
      <c r="L49" s="1072"/>
      <c r="M49" s="1073"/>
      <c r="N49" s="1075"/>
      <c r="O49" s="1075"/>
      <c r="P49" s="1075"/>
      <c r="Q49" s="1075"/>
      <c r="R49" s="1075"/>
      <c r="S49" s="1080"/>
      <c r="T49" s="1080"/>
      <c r="U49" s="1080"/>
      <c r="V49" s="1080"/>
      <c r="W49" s="1080"/>
      <c r="X49" s="1085"/>
      <c r="Y49" s="1086"/>
      <c r="Z49" s="1085" t="s">
        <v>827</v>
      </c>
      <c r="AA49" s="1088"/>
      <c r="AB49" s="1084"/>
      <c r="AC49" s="1061"/>
      <c r="AD49" s="1084" t="s">
        <v>163</v>
      </c>
      <c r="AE49" s="1078"/>
      <c r="AF49" s="1084" t="s">
        <v>158</v>
      </c>
      <c r="AG49" s="1061"/>
      <c r="AH49" s="1078"/>
      <c r="AI49" s="1084" t="s">
        <v>158</v>
      </c>
      <c r="AJ49" s="1061"/>
      <c r="AK49" s="1061"/>
      <c r="AL49" s="1061"/>
      <c r="AM49" s="1078"/>
      <c r="AN49" s="1084" t="s">
        <v>158</v>
      </c>
      <c r="AO49" s="1061"/>
      <c r="AP49" s="1061"/>
      <c r="AQ49" s="1078"/>
      <c r="AR49" s="1084" t="s">
        <v>158</v>
      </c>
      <c r="AS49" s="1061"/>
      <c r="AT49" s="1061"/>
      <c r="AU49" s="1078"/>
      <c r="AV49" s="1084" t="s">
        <v>158</v>
      </c>
      <c r="AW49" s="1061"/>
      <c r="AX49" s="1061"/>
      <c r="AY49" s="1061"/>
      <c r="AZ49" s="1064"/>
    </row>
    <row r="50" spans="1:53" x14ac:dyDescent="0.2">
      <c r="A50" s="1081"/>
      <c r="B50" s="1082"/>
      <c r="C50" s="1111" t="s">
        <v>203</v>
      </c>
      <c r="D50" s="1111"/>
      <c r="E50" s="1074" t="s">
        <v>650</v>
      </c>
      <c r="F50" s="1074"/>
      <c r="G50" s="1074"/>
      <c r="H50" s="1074"/>
      <c r="I50" s="1074"/>
      <c r="J50" s="1074"/>
      <c r="K50" s="1074"/>
      <c r="L50" s="1074"/>
      <c r="M50" s="1074"/>
      <c r="N50" s="1111"/>
      <c r="O50" s="1111"/>
      <c r="P50" s="1111"/>
      <c r="Q50" s="1111"/>
      <c r="R50" s="1111"/>
      <c r="S50" s="1080"/>
      <c r="T50" s="1080"/>
      <c r="U50" s="1080"/>
      <c r="V50" s="1080"/>
      <c r="W50" s="1080"/>
      <c r="X50" s="1089"/>
      <c r="Y50" s="1112"/>
      <c r="Z50" s="1089" t="s">
        <v>298</v>
      </c>
      <c r="AA50" s="1082"/>
      <c r="AB50" s="1084"/>
      <c r="AC50" s="1061"/>
      <c r="AD50" s="1089"/>
      <c r="AE50" s="1082"/>
      <c r="AF50" s="1071"/>
      <c r="AG50" s="1072"/>
      <c r="AH50" s="1073"/>
      <c r="AI50" s="1084" t="s">
        <v>149</v>
      </c>
      <c r="AJ50" s="1061"/>
      <c r="AK50" s="1061"/>
      <c r="AL50" s="1061"/>
      <c r="AM50" s="1078"/>
      <c r="AN50" s="1084" t="s">
        <v>149</v>
      </c>
      <c r="AO50" s="1061"/>
      <c r="AP50" s="1061"/>
      <c r="AQ50" s="1078"/>
      <c r="AR50" s="1084" t="s">
        <v>149</v>
      </c>
      <c r="AS50" s="1061"/>
      <c r="AT50" s="1061"/>
      <c r="AU50" s="1078"/>
      <c r="AV50" s="1084" t="s">
        <v>149</v>
      </c>
      <c r="AW50" s="1061"/>
      <c r="AX50" s="1061"/>
      <c r="AY50" s="1061"/>
      <c r="AZ50" s="1064"/>
    </row>
    <row r="51" spans="1:53" x14ac:dyDescent="0.2">
      <c r="A51" s="229" t="s">
        <v>295</v>
      </c>
      <c r="B51" s="228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127"/>
      <c r="Y51" s="226"/>
      <c r="Z51" s="226"/>
      <c r="AA51" s="226"/>
      <c r="AB51" s="225"/>
      <c r="AC51" s="225"/>
      <c r="AD51" s="225"/>
      <c r="AE51" s="225"/>
      <c r="AF51" s="225"/>
      <c r="AG51" s="225"/>
      <c r="AH51" s="225"/>
      <c r="AI51" s="225"/>
      <c r="AJ51" s="225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225"/>
      <c r="AY51" s="74"/>
      <c r="AZ51" s="303"/>
    </row>
    <row r="52" spans="1:53" s="58" customFormat="1" x14ac:dyDescent="0.2">
      <c r="A52" s="1109">
        <v>1</v>
      </c>
      <c r="B52" s="1110"/>
      <c r="C52" s="1099">
        <v>2</v>
      </c>
      <c r="D52" s="1099"/>
      <c r="E52" s="1099">
        <v>3</v>
      </c>
      <c r="F52" s="1099"/>
      <c r="G52" s="1099"/>
      <c r="H52" s="1099"/>
      <c r="I52" s="1099"/>
      <c r="J52" s="1099"/>
      <c r="K52" s="1099"/>
      <c r="L52" s="1099"/>
      <c r="M52" s="1099"/>
      <c r="N52" s="1099">
        <v>4</v>
      </c>
      <c r="O52" s="1099"/>
      <c r="P52" s="1099"/>
      <c r="Q52" s="1099"/>
      <c r="R52" s="1099"/>
      <c r="S52" s="1099">
        <v>5</v>
      </c>
      <c r="T52" s="1099"/>
      <c r="U52" s="1099"/>
      <c r="V52" s="1099"/>
      <c r="W52" s="1099"/>
      <c r="X52" s="1099">
        <v>6</v>
      </c>
      <c r="Y52" s="1099"/>
      <c r="Z52" s="1099"/>
      <c r="AA52" s="1099"/>
      <c r="AB52" s="1099">
        <v>7</v>
      </c>
      <c r="AC52" s="1099"/>
      <c r="AD52" s="1099">
        <v>8</v>
      </c>
      <c r="AE52" s="1099"/>
      <c r="AF52" s="1099">
        <v>9</v>
      </c>
      <c r="AG52" s="1099"/>
      <c r="AH52" s="1099"/>
      <c r="AI52" s="1099">
        <v>10</v>
      </c>
      <c r="AJ52" s="1099"/>
      <c r="AK52" s="1099"/>
      <c r="AL52" s="1099"/>
      <c r="AM52" s="1099"/>
      <c r="AN52" s="1099">
        <v>11</v>
      </c>
      <c r="AO52" s="1099"/>
      <c r="AP52" s="1099"/>
      <c r="AQ52" s="1099"/>
      <c r="AR52" s="1099">
        <v>12</v>
      </c>
      <c r="AS52" s="1099"/>
      <c r="AT52" s="1099"/>
      <c r="AU52" s="1099"/>
      <c r="AV52" s="1099">
        <v>13</v>
      </c>
      <c r="AW52" s="1099"/>
      <c r="AX52" s="1099"/>
      <c r="AY52" s="1099"/>
      <c r="AZ52" s="1100"/>
      <c r="BA52" s="350"/>
    </row>
    <row r="53" spans="1:53" x14ac:dyDescent="0.2">
      <c r="A53" s="1113"/>
      <c r="B53" s="1114"/>
      <c r="C53" s="1121"/>
      <c r="D53" s="1122"/>
      <c r="E53" s="1114"/>
      <c r="F53" s="1114"/>
      <c r="G53" s="1114"/>
      <c r="H53" s="1114"/>
      <c r="I53" s="1114"/>
      <c r="J53" s="1114"/>
      <c r="K53" s="1114"/>
      <c r="L53" s="1114"/>
      <c r="M53" s="1114"/>
      <c r="N53" s="1120"/>
      <c r="O53" s="1120"/>
      <c r="P53" s="1120"/>
      <c r="Q53" s="1120"/>
      <c r="R53" s="1120"/>
      <c r="S53" s="1119"/>
      <c r="T53" s="1119"/>
      <c r="U53" s="1119"/>
      <c r="V53" s="1119"/>
      <c r="W53" s="1119"/>
      <c r="X53" s="1090"/>
      <c r="Y53" s="1092"/>
      <c r="Z53" s="1090"/>
      <c r="AA53" s="1091"/>
      <c r="AB53" s="1105"/>
      <c r="AC53" s="1105"/>
      <c r="AD53" s="1105"/>
      <c r="AE53" s="1105"/>
      <c r="AF53" s="1164">
        <f t="shared" ref="AF53:AF84" si="5">X53*Z53</f>
        <v>0</v>
      </c>
      <c r="AG53" s="1164"/>
      <c r="AH53" s="1164"/>
      <c r="AI53" s="1104">
        <f>AF53*$AI$48</f>
        <v>0</v>
      </c>
      <c r="AJ53" s="1104"/>
      <c r="AK53" s="1104"/>
      <c r="AL53" s="1104"/>
      <c r="AM53" s="1104"/>
      <c r="AN53" s="1104"/>
      <c r="AO53" s="1104"/>
      <c r="AP53" s="1104"/>
      <c r="AQ53" s="1104"/>
      <c r="AR53" s="1102"/>
      <c r="AS53" s="1102"/>
      <c r="AT53" s="1102"/>
      <c r="AU53" s="1103"/>
      <c r="AV53" s="1053">
        <f>AI53+AN53+AR53</f>
        <v>0</v>
      </c>
      <c r="AW53" s="1054"/>
      <c r="AX53" s="1054"/>
      <c r="AY53" s="1054"/>
      <c r="AZ53" s="1101"/>
    </row>
    <row r="54" spans="1:53" x14ac:dyDescent="0.2">
      <c r="A54" s="1115"/>
      <c r="B54" s="1116"/>
      <c r="C54" s="1117"/>
      <c r="D54" s="1118"/>
      <c r="E54" s="1116"/>
      <c r="F54" s="1116"/>
      <c r="G54" s="1116"/>
      <c r="H54" s="1116"/>
      <c r="I54" s="1116"/>
      <c r="J54" s="1116"/>
      <c r="K54" s="1116"/>
      <c r="L54" s="1116"/>
      <c r="M54" s="1116"/>
      <c r="N54" s="1132"/>
      <c r="O54" s="1132"/>
      <c r="P54" s="1132"/>
      <c r="Q54" s="1132"/>
      <c r="R54" s="1132"/>
      <c r="S54" s="1133"/>
      <c r="T54" s="1133"/>
      <c r="U54" s="1133"/>
      <c r="V54" s="1133"/>
      <c r="W54" s="1133"/>
      <c r="X54" s="1085"/>
      <c r="Y54" s="1086"/>
      <c r="Z54" s="1085"/>
      <c r="AA54" s="1088"/>
      <c r="AB54" s="1123"/>
      <c r="AC54" s="1123"/>
      <c r="AD54" s="1123"/>
      <c r="AE54" s="1123"/>
      <c r="AF54" s="1165">
        <f t="shared" si="5"/>
        <v>0</v>
      </c>
      <c r="AG54" s="1165"/>
      <c r="AH54" s="1165"/>
      <c r="AI54" s="1127">
        <f t="shared" ref="AI54:AI84" si="6">AF54*$AI$48</f>
        <v>0</v>
      </c>
      <c r="AJ54" s="1128"/>
      <c r="AK54" s="1128"/>
      <c r="AL54" s="1128"/>
      <c r="AM54" s="1129"/>
      <c r="AN54" s="1130"/>
      <c r="AO54" s="1130"/>
      <c r="AP54" s="1130"/>
      <c r="AQ54" s="1130"/>
      <c r="AR54" s="1128"/>
      <c r="AS54" s="1128"/>
      <c r="AT54" s="1128"/>
      <c r="AU54" s="1129"/>
      <c r="AV54" s="1056">
        <f t="shared" ref="AV54:AV84" si="7">AI54+AN54+AR54</f>
        <v>0</v>
      </c>
      <c r="AW54" s="1046"/>
      <c r="AX54" s="1046"/>
      <c r="AY54" s="1046"/>
      <c r="AZ54" s="1131"/>
    </row>
    <row r="55" spans="1:53" x14ac:dyDescent="0.2">
      <c r="A55" s="1115"/>
      <c r="B55" s="1116"/>
      <c r="C55" s="1117"/>
      <c r="D55" s="1118"/>
      <c r="E55" s="1116"/>
      <c r="F55" s="1116"/>
      <c r="G55" s="1116"/>
      <c r="H55" s="1116"/>
      <c r="I55" s="1116"/>
      <c r="J55" s="1116"/>
      <c r="K55" s="1116"/>
      <c r="L55" s="1116"/>
      <c r="M55" s="1116"/>
      <c r="N55" s="1132"/>
      <c r="O55" s="1132"/>
      <c r="P55" s="1132"/>
      <c r="Q55" s="1132"/>
      <c r="R55" s="1132"/>
      <c r="S55" s="1133"/>
      <c r="T55" s="1133"/>
      <c r="U55" s="1133"/>
      <c r="V55" s="1133"/>
      <c r="W55" s="1133"/>
      <c r="X55" s="1085"/>
      <c r="Y55" s="1086"/>
      <c r="Z55" s="1085"/>
      <c r="AA55" s="1088"/>
      <c r="AB55" s="1123"/>
      <c r="AC55" s="1123"/>
      <c r="AD55" s="1123"/>
      <c r="AE55" s="1123"/>
      <c r="AF55" s="1165">
        <f t="shared" si="5"/>
        <v>0</v>
      </c>
      <c r="AG55" s="1165"/>
      <c r="AH55" s="1165"/>
      <c r="AI55" s="1127">
        <f t="shared" si="6"/>
        <v>0</v>
      </c>
      <c r="AJ55" s="1128"/>
      <c r="AK55" s="1128"/>
      <c r="AL55" s="1128"/>
      <c r="AM55" s="1129"/>
      <c r="AN55" s="1130"/>
      <c r="AO55" s="1130"/>
      <c r="AP55" s="1130"/>
      <c r="AQ55" s="1130"/>
      <c r="AR55" s="1128"/>
      <c r="AS55" s="1128"/>
      <c r="AT55" s="1128"/>
      <c r="AU55" s="1129"/>
      <c r="AV55" s="1056">
        <f t="shared" si="7"/>
        <v>0</v>
      </c>
      <c r="AW55" s="1046"/>
      <c r="AX55" s="1046"/>
      <c r="AY55" s="1046"/>
      <c r="AZ55" s="1131"/>
    </row>
    <row r="56" spans="1:53" x14ac:dyDescent="0.2">
      <c r="A56" s="1115"/>
      <c r="B56" s="1116"/>
      <c r="C56" s="1117"/>
      <c r="D56" s="1118"/>
      <c r="E56" s="1116"/>
      <c r="F56" s="1116"/>
      <c r="G56" s="1116"/>
      <c r="H56" s="1116"/>
      <c r="I56" s="1116"/>
      <c r="J56" s="1116"/>
      <c r="K56" s="1116"/>
      <c r="L56" s="1116"/>
      <c r="M56" s="1116"/>
      <c r="N56" s="1132"/>
      <c r="O56" s="1132"/>
      <c r="P56" s="1132"/>
      <c r="Q56" s="1132"/>
      <c r="R56" s="1132"/>
      <c r="S56" s="1133"/>
      <c r="T56" s="1133"/>
      <c r="U56" s="1133"/>
      <c r="V56" s="1133"/>
      <c r="W56" s="1133"/>
      <c r="X56" s="1085"/>
      <c r="Y56" s="1086"/>
      <c r="Z56" s="1085"/>
      <c r="AA56" s="1088"/>
      <c r="AB56" s="1123"/>
      <c r="AC56" s="1123"/>
      <c r="AD56" s="1123"/>
      <c r="AE56" s="1123"/>
      <c r="AF56" s="1165">
        <f t="shared" si="5"/>
        <v>0</v>
      </c>
      <c r="AG56" s="1165"/>
      <c r="AH56" s="1165"/>
      <c r="AI56" s="1127">
        <f t="shared" si="6"/>
        <v>0</v>
      </c>
      <c r="AJ56" s="1128"/>
      <c r="AK56" s="1128"/>
      <c r="AL56" s="1128"/>
      <c r="AM56" s="1129"/>
      <c r="AN56" s="1130"/>
      <c r="AO56" s="1130"/>
      <c r="AP56" s="1130"/>
      <c r="AQ56" s="1130"/>
      <c r="AR56" s="1128"/>
      <c r="AS56" s="1128"/>
      <c r="AT56" s="1128"/>
      <c r="AU56" s="1129"/>
      <c r="AV56" s="1056">
        <f t="shared" si="7"/>
        <v>0</v>
      </c>
      <c r="AW56" s="1046"/>
      <c r="AX56" s="1046"/>
      <c r="AY56" s="1046"/>
      <c r="AZ56" s="1131"/>
    </row>
    <row r="57" spans="1:53" x14ac:dyDescent="0.2">
      <c r="A57" s="1115"/>
      <c r="B57" s="1116"/>
      <c r="C57" s="1117"/>
      <c r="D57" s="1118"/>
      <c r="E57" s="1116"/>
      <c r="F57" s="1116"/>
      <c r="G57" s="1116"/>
      <c r="H57" s="1116"/>
      <c r="I57" s="1116"/>
      <c r="J57" s="1116"/>
      <c r="K57" s="1116"/>
      <c r="L57" s="1116"/>
      <c r="M57" s="1116"/>
      <c r="N57" s="1132"/>
      <c r="O57" s="1132"/>
      <c r="P57" s="1132"/>
      <c r="Q57" s="1132"/>
      <c r="R57" s="1132"/>
      <c r="S57" s="1133"/>
      <c r="T57" s="1133"/>
      <c r="U57" s="1133"/>
      <c r="V57" s="1133"/>
      <c r="W57" s="1133"/>
      <c r="X57" s="1085"/>
      <c r="Y57" s="1086"/>
      <c r="Z57" s="1085"/>
      <c r="AA57" s="1088"/>
      <c r="AB57" s="1123"/>
      <c r="AC57" s="1123"/>
      <c r="AD57" s="1123"/>
      <c r="AE57" s="1123"/>
      <c r="AF57" s="1165">
        <f t="shared" si="5"/>
        <v>0</v>
      </c>
      <c r="AG57" s="1165"/>
      <c r="AH57" s="1165"/>
      <c r="AI57" s="1127">
        <f t="shared" si="6"/>
        <v>0</v>
      </c>
      <c r="AJ57" s="1128"/>
      <c r="AK57" s="1128"/>
      <c r="AL57" s="1128"/>
      <c r="AM57" s="1129"/>
      <c r="AN57" s="1130"/>
      <c r="AO57" s="1130"/>
      <c r="AP57" s="1130"/>
      <c r="AQ57" s="1130"/>
      <c r="AR57" s="1128"/>
      <c r="AS57" s="1128"/>
      <c r="AT57" s="1128"/>
      <c r="AU57" s="1129"/>
      <c r="AV57" s="1056">
        <f t="shared" si="7"/>
        <v>0</v>
      </c>
      <c r="AW57" s="1046"/>
      <c r="AX57" s="1046"/>
      <c r="AY57" s="1046"/>
      <c r="AZ57" s="1131"/>
    </row>
    <row r="58" spans="1:53" x14ac:dyDescent="0.2">
      <c r="A58" s="1115"/>
      <c r="B58" s="1116"/>
      <c r="C58" s="1117"/>
      <c r="D58" s="1118"/>
      <c r="E58" s="1116"/>
      <c r="F58" s="1116"/>
      <c r="G58" s="1116"/>
      <c r="H58" s="1116"/>
      <c r="I58" s="1116"/>
      <c r="J58" s="1116"/>
      <c r="K58" s="1116"/>
      <c r="L58" s="1116"/>
      <c r="M58" s="1116"/>
      <c r="N58" s="1132"/>
      <c r="O58" s="1132"/>
      <c r="P58" s="1132"/>
      <c r="Q58" s="1132"/>
      <c r="R58" s="1132"/>
      <c r="S58" s="1133"/>
      <c r="T58" s="1133"/>
      <c r="U58" s="1133"/>
      <c r="V58" s="1133"/>
      <c r="W58" s="1133"/>
      <c r="X58" s="1085"/>
      <c r="Y58" s="1086"/>
      <c r="Z58" s="1085"/>
      <c r="AA58" s="1088"/>
      <c r="AB58" s="1123"/>
      <c r="AC58" s="1123"/>
      <c r="AD58" s="1123"/>
      <c r="AE58" s="1123"/>
      <c r="AF58" s="1165">
        <f t="shared" si="5"/>
        <v>0</v>
      </c>
      <c r="AG58" s="1165"/>
      <c r="AH58" s="1165"/>
      <c r="AI58" s="1127">
        <f t="shared" si="6"/>
        <v>0</v>
      </c>
      <c r="AJ58" s="1128"/>
      <c r="AK58" s="1128"/>
      <c r="AL58" s="1128"/>
      <c r="AM58" s="1129"/>
      <c r="AN58" s="1130"/>
      <c r="AO58" s="1130"/>
      <c r="AP58" s="1130"/>
      <c r="AQ58" s="1130"/>
      <c r="AR58" s="1128"/>
      <c r="AS58" s="1128"/>
      <c r="AT58" s="1128"/>
      <c r="AU58" s="1129"/>
      <c r="AV58" s="1056">
        <f t="shared" si="7"/>
        <v>0</v>
      </c>
      <c r="AW58" s="1046"/>
      <c r="AX58" s="1046"/>
      <c r="AY58" s="1046"/>
      <c r="AZ58" s="1131"/>
    </row>
    <row r="59" spans="1:53" x14ac:dyDescent="0.2">
      <c r="A59" s="1115"/>
      <c r="B59" s="1116"/>
      <c r="C59" s="1117"/>
      <c r="D59" s="1118"/>
      <c r="E59" s="1116"/>
      <c r="F59" s="1116"/>
      <c r="G59" s="1116"/>
      <c r="H59" s="1116"/>
      <c r="I59" s="1116"/>
      <c r="J59" s="1116"/>
      <c r="K59" s="1116"/>
      <c r="L59" s="1116"/>
      <c r="M59" s="1116"/>
      <c r="N59" s="1132"/>
      <c r="O59" s="1132"/>
      <c r="P59" s="1132"/>
      <c r="Q59" s="1132"/>
      <c r="R59" s="1132"/>
      <c r="S59" s="1133"/>
      <c r="T59" s="1133"/>
      <c r="U59" s="1133"/>
      <c r="V59" s="1133"/>
      <c r="W59" s="1133"/>
      <c r="X59" s="1085"/>
      <c r="Y59" s="1086"/>
      <c r="Z59" s="1085"/>
      <c r="AA59" s="1088"/>
      <c r="AB59" s="1123"/>
      <c r="AC59" s="1123"/>
      <c r="AD59" s="1123"/>
      <c r="AE59" s="1123"/>
      <c r="AF59" s="1165">
        <f t="shared" si="5"/>
        <v>0</v>
      </c>
      <c r="AG59" s="1165"/>
      <c r="AH59" s="1165"/>
      <c r="AI59" s="1127">
        <f t="shared" si="6"/>
        <v>0</v>
      </c>
      <c r="AJ59" s="1128"/>
      <c r="AK59" s="1128"/>
      <c r="AL59" s="1128"/>
      <c r="AM59" s="1129"/>
      <c r="AN59" s="1130"/>
      <c r="AO59" s="1130"/>
      <c r="AP59" s="1130"/>
      <c r="AQ59" s="1130"/>
      <c r="AR59" s="1128"/>
      <c r="AS59" s="1128"/>
      <c r="AT59" s="1128"/>
      <c r="AU59" s="1129"/>
      <c r="AV59" s="1056">
        <f t="shared" si="7"/>
        <v>0</v>
      </c>
      <c r="AW59" s="1046"/>
      <c r="AX59" s="1046"/>
      <c r="AY59" s="1046"/>
      <c r="AZ59" s="1131"/>
    </row>
    <row r="60" spans="1:53" x14ac:dyDescent="0.2">
      <c r="A60" s="1115"/>
      <c r="B60" s="1116"/>
      <c r="C60" s="1117"/>
      <c r="D60" s="1118"/>
      <c r="E60" s="1116"/>
      <c r="F60" s="1116"/>
      <c r="G60" s="1116"/>
      <c r="H60" s="1116"/>
      <c r="I60" s="1116"/>
      <c r="J60" s="1116"/>
      <c r="K60" s="1116"/>
      <c r="L60" s="1116"/>
      <c r="M60" s="1116"/>
      <c r="N60" s="1132"/>
      <c r="O60" s="1132"/>
      <c r="P60" s="1132"/>
      <c r="Q60" s="1132"/>
      <c r="R60" s="1132"/>
      <c r="S60" s="1133"/>
      <c r="T60" s="1133"/>
      <c r="U60" s="1133"/>
      <c r="V60" s="1133"/>
      <c r="W60" s="1133"/>
      <c r="X60" s="1085"/>
      <c r="Y60" s="1086"/>
      <c r="Z60" s="1085"/>
      <c r="AA60" s="1088"/>
      <c r="AB60" s="1123"/>
      <c r="AC60" s="1123"/>
      <c r="AD60" s="1123"/>
      <c r="AE60" s="1123"/>
      <c r="AF60" s="1165">
        <f t="shared" si="5"/>
        <v>0</v>
      </c>
      <c r="AG60" s="1165"/>
      <c r="AH60" s="1165"/>
      <c r="AI60" s="1127">
        <f t="shared" si="6"/>
        <v>0</v>
      </c>
      <c r="AJ60" s="1128"/>
      <c r="AK60" s="1128"/>
      <c r="AL60" s="1128"/>
      <c r="AM60" s="1129"/>
      <c r="AN60" s="1130"/>
      <c r="AO60" s="1130"/>
      <c r="AP60" s="1130"/>
      <c r="AQ60" s="1130"/>
      <c r="AR60" s="1128"/>
      <c r="AS60" s="1128"/>
      <c r="AT60" s="1128"/>
      <c r="AU60" s="1129"/>
      <c r="AV60" s="1056">
        <f t="shared" si="7"/>
        <v>0</v>
      </c>
      <c r="AW60" s="1046"/>
      <c r="AX60" s="1046"/>
      <c r="AY60" s="1046"/>
      <c r="AZ60" s="1131"/>
    </row>
    <row r="61" spans="1:53" x14ac:dyDescent="0.2">
      <c r="A61" s="1115"/>
      <c r="B61" s="1116"/>
      <c r="C61" s="1117"/>
      <c r="D61" s="1118"/>
      <c r="E61" s="1116"/>
      <c r="F61" s="1116"/>
      <c r="G61" s="1116"/>
      <c r="H61" s="1116"/>
      <c r="I61" s="1116"/>
      <c r="J61" s="1116"/>
      <c r="K61" s="1116"/>
      <c r="L61" s="1116"/>
      <c r="M61" s="1116"/>
      <c r="N61" s="1132"/>
      <c r="O61" s="1132"/>
      <c r="P61" s="1132"/>
      <c r="Q61" s="1132"/>
      <c r="R61" s="1132"/>
      <c r="S61" s="1133"/>
      <c r="T61" s="1133"/>
      <c r="U61" s="1133"/>
      <c r="V61" s="1133"/>
      <c r="W61" s="1133"/>
      <c r="X61" s="1085"/>
      <c r="Y61" s="1086"/>
      <c r="Z61" s="1085"/>
      <c r="AA61" s="1088"/>
      <c r="AB61" s="1123"/>
      <c r="AC61" s="1123"/>
      <c r="AD61" s="1123"/>
      <c r="AE61" s="1123"/>
      <c r="AF61" s="1165">
        <f t="shared" si="5"/>
        <v>0</v>
      </c>
      <c r="AG61" s="1165"/>
      <c r="AH61" s="1165"/>
      <c r="AI61" s="1127">
        <f t="shared" si="6"/>
        <v>0</v>
      </c>
      <c r="AJ61" s="1128"/>
      <c r="AK61" s="1128"/>
      <c r="AL61" s="1128"/>
      <c r="AM61" s="1129"/>
      <c r="AN61" s="1130"/>
      <c r="AO61" s="1130"/>
      <c r="AP61" s="1130"/>
      <c r="AQ61" s="1130"/>
      <c r="AR61" s="1128"/>
      <c r="AS61" s="1128"/>
      <c r="AT61" s="1128"/>
      <c r="AU61" s="1129"/>
      <c r="AV61" s="1056">
        <f t="shared" si="7"/>
        <v>0</v>
      </c>
      <c r="AW61" s="1046"/>
      <c r="AX61" s="1046"/>
      <c r="AY61" s="1046"/>
      <c r="AZ61" s="1131"/>
    </row>
    <row r="62" spans="1:53" x14ac:dyDescent="0.2">
      <c r="A62" s="1115"/>
      <c r="B62" s="1116"/>
      <c r="C62" s="1117"/>
      <c r="D62" s="1118"/>
      <c r="E62" s="1116"/>
      <c r="F62" s="1116"/>
      <c r="G62" s="1116"/>
      <c r="H62" s="1116"/>
      <c r="I62" s="1116"/>
      <c r="J62" s="1116"/>
      <c r="K62" s="1116"/>
      <c r="L62" s="1116"/>
      <c r="M62" s="1116"/>
      <c r="N62" s="1132"/>
      <c r="O62" s="1132"/>
      <c r="P62" s="1132"/>
      <c r="Q62" s="1132"/>
      <c r="R62" s="1132"/>
      <c r="S62" s="1133"/>
      <c r="T62" s="1133"/>
      <c r="U62" s="1133"/>
      <c r="V62" s="1133"/>
      <c r="W62" s="1133"/>
      <c r="X62" s="1085"/>
      <c r="Y62" s="1086"/>
      <c r="Z62" s="1085"/>
      <c r="AA62" s="1088"/>
      <c r="AB62" s="1123"/>
      <c r="AC62" s="1123"/>
      <c r="AD62" s="1123"/>
      <c r="AE62" s="1123"/>
      <c r="AF62" s="1165">
        <f t="shared" si="5"/>
        <v>0</v>
      </c>
      <c r="AG62" s="1165"/>
      <c r="AH62" s="1165"/>
      <c r="AI62" s="1127">
        <f t="shared" si="6"/>
        <v>0</v>
      </c>
      <c r="AJ62" s="1128"/>
      <c r="AK62" s="1128"/>
      <c r="AL62" s="1128"/>
      <c r="AM62" s="1129"/>
      <c r="AN62" s="1130"/>
      <c r="AO62" s="1130"/>
      <c r="AP62" s="1130"/>
      <c r="AQ62" s="1130"/>
      <c r="AR62" s="1128"/>
      <c r="AS62" s="1128"/>
      <c r="AT62" s="1128"/>
      <c r="AU62" s="1129"/>
      <c r="AV62" s="1056">
        <f t="shared" si="7"/>
        <v>0</v>
      </c>
      <c r="AW62" s="1046"/>
      <c r="AX62" s="1046"/>
      <c r="AY62" s="1046"/>
      <c r="AZ62" s="1131"/>
    </row>
    <row r="63" spans="1:53" x14ac:dyDescent="0.2">
      <c r="A63" s="1115"/>
      <c r="B63" s="1116"/>
      <c r="C63" s="1117"/>
      <c r="D63" s="1118"/>
      <c r="E63" s="1116"/>
      <c r="F63" s="1116"/>
      <c r="G63" s="1116"/>
      <c r="H63" s="1116"/>
      <c r="I63" s="1116"/>
      <c r="J63" s="1116"/>
      <c r="K63" s="1116"/>
      <c r="L63" s="1116"/>
      <c r="M63" s="1116"/>
      <c r="N63" s="1132"/>
      <c r="O63" s="1132"/>
      <c r="P63" s="1132"/>
      <c r="Q63" s="1132"/>
      <c r="R63" s="1132"/>
      <c r="S63" s="1133"/>
      <c r="T63" s="1133"/>
      <c r="U63" s="1133"/>
      <c r="V63" s="1133"/>
      <c r="W63" s="1133"/>
      <c r="X63" s="1085"/>
      <c r="Y63" s="1086"/>
      <c r="Z63" s="1085"/>
      <c r="AA63" s="1088"/>
      <c r="AB63" s="1123"/>
      <c r="AC63" s="1123"/>
      <c r="AD63" s="1123"/>
      <c r="AE63" s="1123"/>
      <c r="AF63" s="1165">
        <f t="shared" si="5"/>
        <v>0</v>
      </c>
      <c r="AG63" s="1165"/>
      <c r="AH63" s="1165"/>
      <c r="AI63" s="1127">
        <f t="shared" si="6"/>
        <v>0</v>
      </c>
      <c r="AJ63" s="1128"/>
      <c r="AK63" s="1128"/>
      <c r="AL63" s="1128"/>
      <c r="AM63" s="1129"/>
      <c r="AN63" s="1130"/>
      <c r="AO63" s="1130"/>
      <c r="AP63" s="1130"/>
      <c r="AQ63" s="1130"/>
      <c r="AR63" s="1128"/>
      <c r="AS63" s="1128"/>
      <c r="AT63" s="1128"/>
      <c r="AU63" s="1129"/>
      <c r="AV63" s="1056">
        <f t="shared" si="7"/>
        <v>0</v>
      </c>
      <c r="AW63" s="1046"/>
      <c r="AX63" s="1046"/>
      <c r="AY63" s="1046"/>
      <c r="AZ63" s="1131"/>
    </row>
    <row r="64" spans="1:53" x14ac:dyDescent="0.2">
      <c r="A64" s="1115"/>
      <c r="B64" s="1116"/>
      <c r="C64" s="1117"/>
      <c r="D64" s="1118"/>
      <c r="E64" s="1116"/>
      <c r="F64" s="1116"/>
      <c r="G64" s="1116"/>
      <c r="H64" s="1116"/>
      <c r="I64" s="1116"/>
      <c r="J64" s="1116"/>
      <c r="K64" s="1116"/>
      <c r="L64" s="1116"/>
      <c r="M64" s="1116"/>
      <c r="N64" s="1132"/>
      <c r="O64" s="1132"/>
      <c r="P64" s="1132"/>
      <c r="Q64" s="1132"/>
      <c r="R64" s="1132"/>
      <c r="S64" s="1133"/>
      <c r="T64" s="1133"/>
      <c r="U64" s="1133"/>
      <c r="V64" s="1133"/>
      <c r="W64" s="1133"/>
      <c r="X64" s="1085"/>
      <c r="Y64" s="1086"/>
      <c r="Z64" s="1085"/>
      <c r="AA64" s="1088"/>
      <c r="AB64" s="1123"/>
      <c r="AC64" s="1123"/>
      <c r="AD64" s="1123"/>
      <c r="AE64" s="1123"/>
      <c r="AF64" s="1165">
        <f t="shared" si="5"/>
        <v>0</v>
      </c>
      <c r="AG64" s="1165"/>
      <c r="AH64" s="1165"/>
      <c r="AI64" s="1127">
        <f t="shared" si="6"/>
        <v>0</v>
      </c>
      <c r="AJ64" s="1128"/>
      <c r="AK64" s="1128"/>
      <c r="AL64" s="1128"/>
      <c r="AM64" s="1129"/>
      <c r="AN64" s="1130"/>
      <c r="AO64" s="1130"/>
      <c r="AP64" s="1130"/>
      <c r="AQ64" s="1130"/>
      <c r="AR64" s="1128"/>
      <c r="AS64" s="1128"/>
      <c r="AT64" s="1128"/>
      <c r="AU64" s="1129"/>
      <c r="AV64" s="1056">
        <f t="shared" si="7"/>
        <v>0</v>
      </c>
      <c r="AW64" s="1046"/>
      <c r="AX64" s="1046"/>
      <c r="AY64" s="1046"/>
      <c r="AZ64" s="1131"/>
    </row>
    <row r="65" spans="1:52" x14ac:dyDescent="0.2">
      <c r="A65" s="1115"/>
      <c r="B65" s="1116"/>
      <c r="C65" s="1117"/>
      <c r="D65" s="1118"/>
      <c r="E65" s="1116"/>
      <c r="F65" s="1116"/>
      <c r="G65" s="1116"/>
      <c r="H65" s="1116"/>
      <c r="I65" s="1116"/>
      <c r="J65" s="1116"/>
      <c r="K65" s="1116"/>
      <c r="L65" s="1116"/>
      <c r="M65" s="1116"/>
      <c r="N65" s="1132"/>
      <c r="O65" s="1132"/>
      <c r="P65" s="1132"/>
      <c r="Q65" s="1132"/>
      <c r="R65" s="1132"/>
      <c r="S65" s="1133"/>
      <c r="T65" s="1133"/>
      <c r="U65" s="1133"/>
      <c r="V65" s="1133"/>
      <c r="W65" s="1133"/>
      <c r="X65" s="1085"/>
      <c r="Y65" s="1086"/>
      <c r="Z65" s="1085"/>
      <c r="AA65" s="1088"/>
      <c r="AB65" s="1123"/>
      <c r="AC65" s="1123"/>
      <c r="AD65" s="1123"/>
      <c r="AE65" s="1123"/>
      <c r="AF65" s="1165">
        <f t="shared" si="5"/>
        <v>0</v>
      </c>
      <c r="AG65" s="1165"/>
      <c r="AH65" s="1165"/>
      <c r="AI65" s="1127">
        <f t="shared" si="6"/>
        <v>0</v>
      </c>
      <c r="AJ65" s="1128"/>
      <c r="AK65" s="1128"/>
      <c r="AL65" s="1128"/>
      <c r="AM65" s="1129"/>
      <c r="AN65" s="1130"/>
      <c r="AO65" s="1130"/>
      <c r="AP65" s="1130"/>
      <c r="AQ65" s="1130"/>
      <c r="AR65" s="1128"/>
      <c r="AS65" s="1128"/>
      <c r="AT65" s="1128"/>
      <c r="AU65" s="1129"/>
      <c r="AV65" s="1056">
        <f t="shared" si="7"/>
        <v>0</v>
      </c>
      <c r="AW65" s="1046"/>
      <c r="AX65" s="1046"/>
      <c r="AY65" s="1046"/>
      <c r="AZ65" s="1131"/>
    </row>
    <row r="66" spans="1:52" x14ac:dyDescent="0.2">
      <c r="A66" s="1115"/>
      <c r="B66" s="1116"/>
      <c r="C66" s="1117"/>
      <c r="D66" s="1118"/>
      <c r="E66" s="1116"/>
      <c r="F66" s="1116"/>
      <c r="G66" s="1116"/>
      <c r="H66" s="1116"/>
      <c r="I66" s="1116"/>
      <c r="J66" s="1116"/>
      <c r="K66" s="1116"/>
      <c r="L66" s="1116"/>
      <c r="M66" s="1116"/>
      <c r="N66" s="1132"/>
      <c r="O66" s="1132"/>
      <c r="P66" s="1132"/>
      <c r="Q66" s="1132"/>
      <c r="R66" s="1132"/>
      <c r="S66" s="1133"/>
      <c r="T66" s="1133"/>
      <c r="U66" s="1133"/>
      <c r="V66" s="1133"/>
      <c r="W66" s="1133"/>
      <c r="X66" s="1085"/>
      <c r="Y66" s="1086"/>
      <c r="Z66" s="1085"/>
      <c r="AA66" s="1088"/>
      <c r="AB66" s="1123"/>
      <c r="AC66" s="1123"/>
      <c r="AD66" s="1123"/>
      <c r="AE66" s="1123"/>
      <c r="AF66" s="1165">
        <f t="shared" si="5"/>
        <v>0</v>
      </c>
      <c r="AG66" s="1165"/>
      <c r="AH66" s="1165"/>
      <c r="AI66" s="1127">
        <f t="shared" si="6"/>
        <v>0</v>
      </c>
      <c r="AJ66" s="1128"/>
      <c r="AK66" s="1128"/>
      <c r="AL66" s="1128"/>
      <c r="AM66" s="1129"/>
      <c r="AN66" s="1130"/>
      <c r="AO66" s="1130"/>
      <c r="AP66" s="1130"/>
      <c r="AQ66" s="1130"/>
      <c r="AR66" s="1128"/>
      <c r="AS66" s="1128"/>
      <c r="AT66" s="1128"/>
      <c r="AU66" s="1129"/>
      <c r="AV66" s="1056">
        <f t="shared" si="7"/>
        <v>0</v>
      </c>
      <c r="AW66" s="1046"/>
      <c r="AX66" s="1046"/>
      <c r="AY66" s="1046"/>
      <c r="AZ66" s="1131"/>
    </row>
    <row r="67" spans="1:52" x14ac:dyDescent="0.2">
      <c r="A67" s="1115"/>
      <c r="B67" s="1116"/>
      <c r="C67" s="1117"/>
      <c r="D67" s="1118"/>
      <c r="E67" s="1116"/>
      <c r="F67" s="1116"/>
      <c r="G67" s="1116"/>
      <c r="H67" s="1116"/>
      <c r="I67" s="1116"/>
      <c r="J67" s="1116"/>
      <c r="K67" s="1116"/>
      <c r="L67" s="1116"/>
      <c r="M67" s="1116"/>
      <c r="N67" s="1132"/>
      <c r="O67" s="1132"/>
      <c r="P67" s="1132"/>
      <c r="Q67" s="1132"/>
      <c r="R67" s="1132"/>
      <c r="S67" s="1133"/>
      <c r="T67" s="1133"/>
      <c r="U67" s="1133"/>
      <c r="V67" s="1133"/>
      <c r="W67" s="1133"/>
      <c r="X67" s="1085"/>
      <c r="Y67" s="1086"/>
      <c r="Z67" s="1085"/>
      <c r="AA67" s="1088"/>
      <c r="AB67" s="1123"/>
      <c r="AC67" s="1123"/>
      <c r="AD67" s="1123"/>
      <c r="AE67" s="1123"/>
      <c r="AF67" s="1165">
        <f t="shared" si="5"/>
        <v>0</v>
      </c>
      <c r="AG67" s="1165"/>
      <c r="AH67" s="1165"/>
      <c r="AI67" s="1127">
        <f t="shared" si="6"/>
        <v>0</v>
      </c>
      <c r="AJ67" s="1128"/>
      <c r="AK67" s="1128"/>
      <c r="AL67" s="1128"/>
      <c r="AM67" s="1129"/>
      <c r="AN67" s="1130"/>
      <c r="AO67" s="1130"/>
      <c r="AP67" s="1130"/>
      <c r="AQ67" s="1130"/>
      <c r="AR67" s="1128"/>
      <c r="AS67" s="1128"/>
      <c r="AT67" s="1128"/>
      <c r="AU67" s="1129"/>
      <c r="AV67" s="1056">
        <f t="shared" si="7"/>
        <v>0</v>
      </c>
      <c r="AW67" s="1046"/>
      <c r="AX67" s="1046"/>
      <c r="AY67" s="1046"/>
      <c r="AZ67" s="1131"/>
    </row>
    <row r="68" spans="1:52" x14ac:dyDescent="0.2">
      <c r="A68" s="1115"/>
      <c r="B68" s="1116"/>
      <c r="C68" s="1117"/>
      <c r="D68" s="1118"/>
      <c r="E68" s="1116"/>
      <c r="F68" s="1116"/>
      <c r="G68" s="1116"/>
      <c r="H68" s="1116"/>
      <c r="I68" s="1116"/>
      <c r="J68" s="1116"/>
      <c r="K68" s="1116"/>
      <c r="L68" s="1116"/>
      <c r="M68" s="1116"/>
      <c r="N68" s="1132"/>
      <c r="O68" s="1132"/>
      <c r="P68" s="1132"/>
      <c r="Q68" s="1132"/>
      <c r="R68" s="1132"/>
      <c r="S68" s="1133"/>
      <c r="T68" s="1133"/>
      <c r="U68" s="1133"/>
      <c r="V68" s="1133"/>
      <c r="W68" s="1133"/>
      <c r="X68" s="1085"/>
      <c r="Y68" s="1086"/>
      <c r="Z68" s="1085"/>
      <c r="AA68" s="1088"/>
      <c r="AB68" s="1123"/>
      <c r="AC68" s="1123"/>
      <c r="AD68" s="1123"/>
      <c r="AE68" s="1123"/>
      <c r="AF68" s="1165">
        <f t="shared" si="5"/>
        <v>0</v>
      </c>
      <c r="AG68" s="1165"/>
      <c r="AH68" s="1165"/>
      <c r="AI68" s="1127">
        <f t="shared" si="6"/>
        <v>0</v>
      </c>
      <c r="AJ68" s="1128"/>
      <c r="AK68" s="1128"/>
      <c r="AL68" s="1128"/>
      <c r="AM68" s="1129"/>
      <c r="AN68" s="1130"/>
      <c r="AO68" s="1130"/>
      <c r="AP68" s="1130"/>
      <c r="AQ68" s="1130"/>
      <c r="AR68" s="1128"/>
      <c r="AS68" s="1128"/>
      <c r="AT68" s="1128"/>
      <c r="AU68" s="1129"/>
      <c r="AV68" s="1056">
        <f t="shared" si="7"/>
        <v>0</v>
      </c>
      <c r="AW68" s="1046"/>
      <c r="AX68" s="1046"/>
      <c r="AY68" s="1046"/>
      <c r="AZ68" s="1131"/>
    </row>
    <row r="69" spans="1:52" x14ac:dyDescent="0.2">
      <c r="A69" s="1115"/>
      <c r="B69" s="1116"/>
      <c r="C69" s="1117"/>
      <c r="D69" s="1118"/>
      <c r="E69" s="1116"/>
      <c r="F69" s="1116"/>
      <c r="G69" s="1116"/>
      <c r="H69" s="1116"/>
      <c r="I69" s="1116"/>
      <c r="J69" s="1116"/>
      <c r="K69" s="1116"/>
      <c r="L69" s="1116"/>
      <c r="M69" s="1116"/>
      <c r="N69" s="1132"/>
      <c r="O69" s="1132"/>
      <c r="P69" s="1132"/>
      <c r="Q69" s="1132"/>
      <c r="R69" s="1132"/>
      <c r="S69" s="1133"/>
      <c r="T69" s="1133"/>
      <c r="U69" s="1133"/>
      <c r="V69" s="1133"/>
      <c r="W69" s="1133"/>
      <c r="X69" s="1085"/>
      <c r="Y69" s="1086"/>
      <c r="Z69" s="1085"/>
      <c r="AA69" s="1088"/>
      <c r="AB69" s="1123"/>
      <c r="AC69" s="1123"/>
      <c r="AD69" s="1123"/>
      <c r="AE69" s="1123"/>
      <c r="AF69" s="1165">
        <f t="shared" si="5"/>
        <v>0</v>
      </c>
      <c r="AG69" s="1165"/>
      <c r="AH69" s="1165"/>
      <c r="AI69" s="1127">
        <f t="shared" si="6"/>
        <v>0</v>
      </c>
      <c r="AJ69" s="1128"/>
      <c r="AK69" s="1128"/>
      <c r="AL69" s="1128"/>
      <c r="AM69" s="1129"/>
      <c r="AN69" s="1130"/>
      <c r="AO69" s="1130"/>
      <c r="AP69" s="1130"/>
      <c r="AQ69" s="1130"/>
      <c r="AR69" s="1128"/>
      <c r="AS69" s="1128"/>
      <c r="AT69" s="1128"/>
      <c r="AU69" s="1129"/>
      <c r="AV69" s="1056">
        <f t="shared" si="7"/>
        <v>0</v>
      </c>
      <c r="AW69" s="1046"/>
      <c r="AX69" s="1046"/>
      <c r="AY69" s="1046"/>
      <c r="AZ69" s="1131"/>
    </row>
    <row r="70" spans="1:52" x14ac:dyDescent="0.2">
      <c r="A70" s="1115"/>
      <c r="B70" s="1116"/>
      <c r="C70" s="1117"/>
      <c r="D70" s="1118"/>
      <c r="E70" s="1116"/>
      <c r="F70" s="1116"/>
      <c r="G70" s="1116"/>
      <c r="H70" s="1116"/>
      <c r="I70" s="1116"/>
      <c r="J70" s="1116"/>
      <c r="K70" s="1116"/>
      <c r="L70" s="1116"/>
      <c r="M70" s="1116"/>
      <c r="N70" s="1132"/>
      <c r="O70" s="1132"/>
      <c r="P70" s="1132"/>
      <c r="Q70" s="1132"/>
      <c r="R70" s="1132"/>
      <c r="S70" s="1133"/>
      <c r="T70" s="1133"/>
      <c r="U70" s="1133"/>
      <c r="V70" s="1133"/>
      <c r="W70" s="1133"/>
      <c r="X70" s="1085"/>
      <c r="Y70" s="1086"/>
      <c r="Z70" s="1085"/>
      <c r="AA70" s="1088"/>
      <c r="AB70" s="1123"/>
      <c r="AC70" s="1123"/>
      <c r="AD70" s="1123"/>
      <c r="AE70" s="1123"/>
      <c r="AF70" s="1165">
        <f t="shared" si="5"/>
        <v>0</v>
      </c>
      <c r="AG70" s="1165"/>
      <c r="AH70" s="1165"/>
      <c r="AI70" s="1127">
        <f t="shared" si="6"/>
        <v>0</v>
      </c>
      <c r="AJ70" s="1128"/>
      <c r="AK70" s="1128"/>
      <c r="AL70" s="1128"/>
      <c r="AM70" s="1129"/>
      <c r="AN70" s="1130"/>
      <c r="AO70" s="1130"/>
      <c r="AP70" s="1130"/>
      <c r="AQ70" s="1130"/>
      <c r="AR70" s="1128"/>
      <c r="AS70" s="1128"/>
      <c r="AT70" s="1128"/>
      <c r="AU70" s="1129"/>
      <c r="AV70" s="1056">
        <f t="shared" si="7"/>
        <v>0</v>
      </c>
      <c r="AW70" s="1046"/>
      <c r="AX70" s="1046"/>
      <c r="AY70" s="1046"/>
      <c r="AZ70" s="1131"/>
    </row>
    <row r="71" spans="1:52" x14ac:dyDescent="0.2">
      <c r="A71" s="1115"/>
      <c r="B71" s="1116"/>
      <c r="C71" s="1117"/>
      <c r="D71" s="1118"/>
      <c r="E71" s="1116"/>
      <c r="F71" s="1116"/>
      <c r="G71" s="1116"/>
      <c r="H71" s="1116"/>
      <c r="I71" s="1116"/>
      <c r="J71" s="1116"/>
      <c r="K71" s="1116"/>
      <c r="L71" s="1116"/>
      <c r="M71" s="1116"/>
      <c r="N71" s="1132"/>
      <c r="O71" s="1132"/>
      <c r="P71" s="1132"/>
      <c r="Q71" s="1132"/>
      <c r="R71" s="1132"/>
      <c r="S71" s="1133"/>
      <c r="T71" s="1133"/>
      <c r="U71" s="1133"/>
      <c r="V71" s="1133"/>
      <c r="W71" s="1133"/>
      <c r="X71" s="1085"/>
      <c r="Y71" s="1086"/>
      <c r="Z71" s="1085"/>
      <c r="AA71" s="1088"/>
      <c r="AB71" s="1123"/>
      <c r="AC71" s="1123"/>
      <c r="AD71" s="1123"/>
      <c r="AE71" s="1123"/>
      <c r="AF71" s="1165">
        <f t="shared" si="5"/>
        <v>0</v>
      </c>
      <c r="AG71" s="1165"/>
      <c r="AH71" s="1165"/>
      <c r="AI71" s="1127">
        <f t="shared" si="6"/>
        <v>0</v>
      </c>
      <c r="AJ71" s="1128"/>
      <c r="AK71" s="1128"/>
      <c r="AL71" s="1128"/>
      <c r="AM71" s="1129"/>
      <c r="AN71" s="1130"/>
      <c r="AO71" s="1130"/>
      <c r="AP71" s="1130"/>
      <c r="AQ71" s="1130"/>
      <c r="AR71" s="1128"/>
      <c r="AS71" s="1128"/>
      <c r="AT71" s="1128"/>
      <c r="AU71" s="1129"/>
      <c r="AV71" s="1056">
        <f t="shared" si="7"/>
        <v>0</v>
      </c>
      <c r="AW71" s="1046"/>
      <c r="AX71" s="1046"/>
      <c r="AY71" s="1046"/>
      <c r="AZ71" s="1131"/>
    </row>
    <row r="72" spans="1:52" x14ac:dyDescent="0.2">
      <c r="A72" s="1115"/>
      <c r="B72" s="1116"/>
      <c r="C72" s="1117"/>
      <c r="D72" s="1118"/>
      <c r="E72" s="1116"/>
      <c r="F72" s="1116"/>
      <c r="G72" s="1116"/>
      <c r="H72" s="1116"/>
      <c r="I72" s="1116"/>
      <c r="J72" s="1116"/>
      <c r="K72" s="1116"/>
      <c r="L72" s="1116"/>
      <c r="M72" s="1116"/>
      <c r="N72" s="1132"/>
      <c r="O72" s="1132"/>
      <c r="P72" s="1132"/>
      <c r="Q72" s="1132"/>
      <c r="R72" s="1132"/>
      <c r="S72" s="1133"/>
      <c r="T72" s="1133"/>
      <c r="U72" s="1133"/>
      <c r="V72" s="1133"/>
      <c r="W72" s="1133"/>
      <c r="X72" s="1085"/>
      <c r="Y72" s="1086"/>
      <c r="Z72" s="1085"/>
      <c r="AA72" s="1088"/>
      <c r="AB72" s="1123"/>
      <c r="AC72" s="1123"/>
      <c r="AD72" s="1123"/>
      <c r="AE72" s="1123"/>
      <c r="AF72" s="1165">
        <f t="shared" si="5"/>
        <v>0</v>
      </c>
      <c r="AG72" s="1165"/>
      <c r="AH72" s="1165"/>
      <c r="AI72" s="1127">
        <f t="shared" si="6"/>
        <v>0</v>
      </c>
      <c r="AJ72" s="1128"/>
      <c r="AK72" s="1128"/>
      <c r="AL72" s="1128"/>
      <c r="AM72" s="1129"/>
      <c r="AN72" s="1130"/>
      <c r="AO72" s="1130"/>
      <c r="AP72" s="1130"/>
      <c r="AQ72" s="1130"/>
      <c r="AR72" s="1128"/>
      <c r="AS72" s="1128"/>
      <c r="AT72" s="1128"/>
      <c r="AU72" s="1129"/>
      <c r="AV72" s="1056">
        <f t="shared" si="7"/>
        <v>0</v>
      </c>
      <c r="AW72" s="1046"/>
      <c r="AX72" s="1046"/>
      <c r="AY72" s="1046"/>
      <c r="AZ72" s="1131"/>
    </row>
    <row r="73" spans="1:52" x14ac:dyDescent="0.2">
      <c r="A73" s="1115"/>
      <c r="B73" s="1116"/>
      <c r="C73" s="1117"/>
      <c r="D73" s="1118"/>
      <c r="E73" s="1116"/>
      <c r="F73" s="1116"/>
      <c r="G73" s="1116"/>
      <c r="H73" s="1116"/>
      <c r="I73" s="1116"/>
      <c r="J73" s="1116"/>
      <c r="K73" s="1116"/>
      <c r="L73" s="1116"/>
      <c r="M73" s="1116"/>
      <c r="N73" s="1132"/>
      <c r="O73" s="1132"/>
      <c r="P73" s="1132"/>
      <c r="Q73" s="1132"/>
      <c r="R73" s="1132"/>
      <c r="S73" s="1133"/>
      <c r="T73" s="1133"/>
      <c r="U73" s="1133"/>
      <c r="V73" s="1133"/>
      <c r="W73" s="1133"/>
      <c r="X73" s="1085"/>
      <c r="Y73" s="1086"/>
      <c r="Z73" s="1085"/>
      <c r="AA73" s="1088"/>
      <c r="AB73" s="1123"/>
      <c r="AC73" s="1123"/>
      <c r="AD73" s="1123"/>
      <c r="AE73" s="1123"/>
      <c r="AF73" s="1165">
        <f t="shared" si="5"/>
        <v>0</v>
      </c>
      <c r="AG73" s="1165"/>
      <c r="AH73" s="1165"/>
      <c r="AI73" s="1127">
        <f t="shared" si="6"/>
        <v>0</v>
      </c>
      <c r="AJ73" s="1128"/>
      <c r="AK73" s="1128"/>
      <c r="AL73" s="1128"/>
      <c r="AM73" s="1129"/>
      <c r="AN73" s="1130"/>
      <c r="AO73" s="1130"/>
      <c r="AP73" s="1130"/>
      <c r="AQ73" s="1130"/>
      <c r="AR73" s="1128"/>
      <c r="AS73" s="1128"/>
      <c r="AT73" s="1128"/>
      <c r="AU73" s="1129"/>
      <c r="AV73" s="1056">
        <f t="shared" si="7"/>
        <v>0</v>
      </c>
      <c r="AW73" s="1046"/>
      <c r="AX73" s="1046"/>
      <c r="AY73" s="1046"/>
      <c r="AZ73" s="1131"/>
    </row>
    <row r="74" spans="1:52" x14ac:dyDescent="0.2">
      <c r="A74" s="1115"/>
      <c r="B74" s="1116"/>
      <c r="C74" s="1117"/>
      <c r="D74" s="1118"/>
      <c r="E74" s="1116"/>
      <c r="F74" s="1116"/>
      <c r="G74" s="1116"/>
      <c r="H74" s="1116"/>
      <c r="I74" s="1116"/>
      <c r="J74" s="1116"/>
      <c r="K74" s="1116"/>
      <c r="L74" s="1116"/>
      <c r="M74" s="1116"/>
      <c r="N74" s="1132"/>
      <c r="O74" s="1132"/>
      <c r="P74" s="1132"/>
      <c r="Q74" s="1132"/>
      <c r="R74" s="1132"/>
      <c r="S74" s="1133"/>
      <c r="T74" s="1133"/>
      <c r="U74" s="1133"/>
      <c r="V74" s="1133"/>
      <c r="W74" s="1133"/>
      <c r="X74" s="1085"/>
      <c r="Y74" s="1086"/>
      <c r="Z74" s="1085"/>
      <c r="AA74" s="1088"/>
      <c r="AB74" s="1123"/>
      <c r="AC74" s="1123"/>
      <c r="AD74" s="1123"/>
      <c r="AE74" s="1123"/>
      <c r="AF74" s="1165">
        <f t="shared" si="5"/>
        <v>0</v>
      </c>
      <c r="AG74" s="1165"/>
      <c r="AH74" s="1165"/>
      <c r="AI74" s="1127">
        <f t="shared" si="6"/>
        <v>0</v>
      </c>
      <c r="AJ74" s="1128"/>
      <c r="AK74" s="1128"/>
      <c r="AL74" s="1128"/>
      <c r="AM74" s="1129"/>
      <c r="AN74" s="1130"/>
      <c r="AO74" s="1130"/>
      <c r="AP74" s="1130"/>
      <c r="AQ74" s="1130"/>
      <c r="AR74" s="1128"/>
      <c r="AS74" s="1128"/>
      <c r="AT74" s="1128"/>
      <c r="AU74" s="1129"/>
      <c r="AV74" s="1056">
        <f t="shared" si="7"/>
        <v>0</v>
      </c>
      <c r="AW74" s="1046"/>
      <c r="AX74" s="1046"/>
      <c r="AY74" s="1046"/>
      <c r="AZ74" s="1131"/>
    </row>
    <row r="75" spans="1:52" x14ac:dyDescent="0.2">
      <c r="A75" s="1115"/>
      <c r="B75" s="1116"/>
      <c r="C75" s="1117"/>
      <c r="D75" s="1118"/>
      <c r="E75" s="1116"/>
      <c r="F75" s="1116"/>
      <c r="G75" s="1116"/>
      <c r="H75" s="1116"/>
      <c r="I75" s="1116"/>
      <c r="J75" s="1116"/>
      <c r="K75" s="1116"/>
      <c r="L75" s="1116"/>
      <c r="M75" s="1116"/>
      <c r="N75" s="1132"/>
      <c r="O75" s="1132"/>
      <c r="P75" s="1132"/>
      <c r="Q75" s="1132"/>
      <c r="R75" s="1132"/>
      <c r="S75" s="1133"/>
      <c r="T75" s="1133"/>
      <c r="U75" s="1133"/>
      <c r="V75" s="1133"/>
      <c r="W75" s="1133"/>
      <c r="X75" s="1085"/>
      <c r="Y75" s="1086"/>
      <c r="Z75" s="1085"/>
      <c r="AA75" s="1088"/>
      <c r="AB75" s="1123"/>
      <c r="AC75" s="1123"/>
      <c r="AD75" s="1123"/>
      <c r="AE75" s="1123"/>
      <c r="AF75" s="1165">
        <f t="shared" si="5"/>
        <v>0</v>
      </c>
      <c r="AG75" s="1165"/>
      <c r="AH75" s="1165"/>
      <c r="AI75" s="1127">
        <f t="shared" si="6"/>
        <v>0</v>
      </c>
      <c r="AJ75" s="1128"/>
      <c r="AK75" s="1128"/>
      <c r="AL75" s="1128"/>
      <c r="AM75" s="1129"/>
      <c r="AN75" s="1130"/>
      <c r="AO75" s="1130"/>
      <c r="AP75" s="1130"/>
      <c r="AQ75" s="1130"/>
      <c r="AR75" s="1128"/>
      <c r="AS75" s="1128"/>
      <c r="AT75" s="1128"/>
      <c r="AU75" s="1129"/>
      <c r="AV75" s="1056">
        <f t="shared" si="7"/>
        <v>0</v>
      </c>
      <c r="AW75" s="1046"/>
      <c r="AX75" s="1046"/>
      <c r="AY75" s="1046"/>
      <c r="AZ75" s="1131"/>
    </row>
    <row r="76" spans="1:52" x14ac:dyDescent="0.2">
      <c r="A76" s="1115"/>
      <c r="B76" s="1116"/>
      <c r="C76" s="1117"/>
      <c r="D76" s="1118"/>
      <c r="E76" s="1116"/>
      <c r="F76" s="1116"/>
      <c r="G76" s="1116"/>
      <c r="H76" s="1116"/>
      <c r="I76" s="1116"/>
      <c r="J76" s="1116"/>
      <c r="K76" s="1116"/>
      <c r="L76" s="1116"/>
      <c r="M76" s="1116"/>
      <c r="N76" s="1132"/>
      <c r="O76" s="1132"/>
      <c r="P76" s="1132"/>
      <c r="Q76" s="1132"/>
      <c r="R76" s="1132"/>
      <c r="S76" s="1133"/>
      <c r="T76" s="1133"/>
      <c r="U76" s="1133"/>
      <c r="V76" s="1133"/>
      <c r="W76" s="1133"/>
      <c r="X76" s="1085"/>
      <c r="Y76" s="1086"/>
      <c r="Z76" s="1085"/>
      <c r="AA76" s="1088"/>
      <c r="AB76" s="1123"/>
      <c r="AC76" s="1123"/>
      <c r="AD76" s="1123"/>
      <c r="AE76" s="1123"/>
      <c r="AF76" s="1165">
        <f t="shared" si="5"/>
        <v>0</v>
      </c>
      <c r="AG76" s="1165"/>
      <c r="AH76" s="1165"/>
      <c r="AI76" s="1127">
        <f t="shared" si="6"/>
        <v>0</v>
      </c>
      <c r="AJ76" s="1128"/>
      <c r="AK76" s="1128"/>
      <c r="AL76" s="1128"/>
      <c r="AM76" s="1129"/>
      <c r="AN76" s="1130"/>
      <c r="AO76" s="1130"/>
      <c r="AP76" s="1130"/>
      <c r="AQ76" s="1130"/>
      <c r="AR76" s="1128"/>
      <c r="AS76" s="1128"/>
      <c r="AT76" s="1128"/>
      <c r="AU76" s="1129"/>
      <c r="AV76" s="1056">
        <f t="shared" si="7"/>
        <v>0</v>
      </c>
      <c r="AW76" s="1046"/>
      <c r="AX76" s="1046"/>
      <c r="AY76" s="1046"/>
      <c r="AZ76" s="1131"/>
    </row>
    <row r="77" spans="1:52" x14ac:dyDescent="0.2">
      <c r="A77" s="1115"/>
      <c r="B77" s="1116"/>
      <c r="C77" s="1117"/>
      <c r="D77" s="1118"/>
      <c r="E77" s="1116"/>
      <c r="F77" s="1116"/>
      <c r="G77" s="1116"/>
      <c r="H77" s="1116"/>
      <c r="I77" s="1116"/>
      <c r="J77" s="1116"/>
      <c r="K77" s="1116"/>
      <c r="L77" s="1116"/>
      <c r="M77" s="1116"/>
      <c r="N77" s="1132"/>
      <c r="O77" s="1132"/>
      <c r="P77" s="1132"/>
      <c r="Q77" s="1132"/>
      <c r="R77" s="1132"/>
      <c r="S77" s="1133"/>
      <c r="T77" s="1133"/>
      <c r="U77" s="1133"/>
      <c r="V77" s="1133"/>
      <c r="W77" s="1133"/>
      <c r="X77" s="1085"/>
      <c r="Y77" s="1086"/>
      <c r="Z77" s="1085"/>
      <c r="AA77" s="1088"/>
      <c r="AB77" s="1123"/>
      <c r="AC77" s="1123"/>
      <c r="AD77" s="1123"/>
      <c r="AE77" s="1123"/>
      <c r="AF77" s="1165">
        <f t="shared" si="5"/>
        <v>0</v>
      </c>
      <c r="AG77" s="1165"/>
      <c r="AH77" s="1165"/>
      <c r="AI77" s="1127">
        <f t="shared" si="6"/>
        <v>0</v>
      </c>
      <c r="AJ77" s="1128"/>
      <c r="AK77" s="1128"/>
      <c r="AL77" s="1128"/>
      <c r="AM77" s="1129"/>
      <c r="AN77" s="1130"/>
      <c r="AO77" s="1130"/>
      <c r="AP77" s="1130"/>
      <c r="AQ77" s="1130"/>
      <c r="AR77" s="1128"/>
      <c r="AS77" s="1128"/>
      <c r="AT77" s="1128"/>
      <c r="AU77" s="1129"/>
      <c r="AV77" s="1056">
        <f t="shared" si="7"/>
        <v>0</v>
      </c>
      <c r="AW77" s="1046"/>
      <c r="AX77" s="1046"/>
      <c r="AY77" s="1046"/>
      <c r="AZ77" s="1131"/>
    </row>
    <row r="78" spans="1:52" x14ac:dyDescent="0.2">
      <c r="A78" s="1115"/>
      <c r="B78" s="1116"/>
      <c r="C78" s="1117"/>
      <c r="D78" s="1118"/>
      <c r="E78" s="1116"/>
      <c r="F78" s="1116"/>
      <c r="G78" s="1116"/>
      <c r="H78" s="1116"/>
      <c r="I78" s="1116"/>
      <c r="J78" s="1116"/>
      <c r="K78" s="1116"/>
      <c r="L78" s="1116"/>
      <c r="M78" s="1116"/>
      <c r="N78" s="1132"/>
      <c r="O78" s="1132"/>
      <c r="P78" s="1132"/>
      <c r="Q78" s="1132"/>
      <c r="R78" s="1132"/>
      <c r="S78" s="1133"/>
      <c r="T78" s="1133"/>
      <c r="U78" s="1133"/>
      <c r="V78" s="1133"/>
      <c r="W78" s="1133"/>
      <c r="X78" s="1085"/>
      <c r="Y78" s="1086"/>
      <c r="Z78" s="1085"/>
      <c r="AA78" s="1088"/>
      <c r="AB78" s="1123"/>
      <c r="AC78" s="1123"/>
      <c r="AD78" s="1123"/>
      <c r="AE78" s="1123"/>
      <c r="AF78" s="1165">
        <f t="shared" si="5"/>
        <v>0</v>
      </c>
      <c r="AG78" s="1165"/>
      <c r="AH78" s="1165"/>
      <c r="AI78" s="1127">
        <f t="shared" si="6"/>
        <v>0</v>
      </c>
      <c r="AJ78" s="1128"/>
      <c r="AK78" s="1128"/>
      <c r="AL78" s="1128"/>
      <c r="AM78" s="1129"/>
      <c r="AN78" s="1130"/>
      <c r="AO78" s="1130"/>
      <c r="AP78" s="1130"/>
      <c r="AQ78" s="1130"/>
      <c r="AR78" s="1128"/>
      <c r="AS78" s="1128"/>
      <c r="AT78" s="1128"/>
      <c r="AU78" s="1129"/>
      <c r="AV78" s="1056">
        <f t="shared" si="7"/>
        <v>0</v>
      </c>
      <c r="AW78" s="1046"/>
      <c r="AX78" s="1046"/>
      <c r="AY78" s="1046"/>
      <c r="AZ78" s="1131"/>
    </row>
    <row r="79" spans="1:52" x14ac:dyDescent="0.2">
      <c r="A79" s="1115"/>
      <c r="B79" s="1116"/>
      <c r="C79" s="1117"/>
      <c r="D79" s="1118"/>
      <c r="E79" s="1116"/>
      <c r="F79" s="1116"/>
      <c r="G79" s="1116"/>
      <c r="H79" s="1116"/>
      <c r="I79" s="1116"/>
      <c r="J79" s="1116"/>
      <c r="K79" s="1116"/>
      <c r="L79" s="1116"/>
      <c r="M79" s="1116"/>
      <c r="N79" s="1132"/>
      <c r="O79" s="1132"/>
      <c r="P79" s="1132"/>
      <c r="Q79" s="1132"/>
      <c r="R79" s="1132"/>
      <c r="S79" s="1133"/>
      <c r="T79" s="1133"/>
      <c r="U79" s="1133"/>
      <c r="V79" s="1133"/>
      <c r="W79" s="1133"/>
      <c r="X79" s="1085"/>
      <c r="Y79" s="1086"/>
      <c r="Z79" s="1085"/>
      <c r="AA79" s="1088"/>
      <c r="AB79" s="1123"/>
      <c r="AC79" s="1123"/>
      <c r="AD79" s="1123"/>
      <c r="AE79" s="1123"/>
      <c r="AF79" s="1165">
        <f t="shared" si="5"/>
        <v>0</v>
      </c>
      <c r="AG79" s="1165"/>
      <c r="AH79" s="1165"/>
      <c r="AI79" s="1127">
        <f t="shared" si="6"/>
        <v>0</v>
      </c>
      <c r="AJ79" s="1128"/>
      <c r="AK79" s="1128"/>
      <c r="AL79" s="1128"/>
      <c r="AM79" s="1129"/>
      <c r="AN79" s="1130"/>
      <c r="AO79" s="1130"/>
      <c r="AP79" s="1130"/>
      <c r="AQ79" s="1130"/>
      <c r="AR79" s="1128"/>
      <c r="AS79" s="1128"/>
      <c r="AT79" s="1128"/>
      <c r="AU79" s="1129"/>
      <c r="AV79" s="1056">
        <f t="shared" si="7"/>
        <v>0</v>
      </c>
      <c r="AW79" s="1046"/>
      <c r="AX79" s="1046"/>
      <c r="AY79" s="1046"/>
      <c r="AZ79" s="1131"/>
    </row>
    <row r="80" spans="1:52" x14ac:dyDescent="0.2">
      <c r="A80" s="1115"/>
      <c r="B80" s="1116"/>
      <c r="C80" s="1117"/>
      <c r="D80" s="1118"/>
      <c r="E80" s="1116"/>
      <c r="F80" s="1116"/>
      <c r="G80" s="1116"/>
      <c r="H80" s="1116"/>
      <c r="I80" s="1116"/>
      <c r="J80" s="1116"/>
      <c r="K80" s="1116"/>
      <c r="L80" s="1116"/>
      <c r="M80" s="1116"/>
      <c r="N80" s="1132"/>
      <c r="O80" s="1132"/>
      <c r="P80" s="1132"/>
      <c r="Q80" s="1132"/>
      <c r="R80" s="1132"/>
      <c r="S80" s="1133"/>
      <c r="T80" s="1133"/>
      <c r="U80" s="1133"/>
      <c r="V80" s="1133"/>
      <c r="W80" s="1133"/>
      <c r="X80" s="1085"/>
      <c r="Y80" s="1086"/>
      <c r="Z80" s="1085"/>
      <c r="AA80" s="1088"/>
      <c r="AB80" s="1123"/>
      <c r="AC80" s="1123"/>
      <c r="AD80" s="1123"/>
      <c r="AE80" s="1123"/>
      <c r="AF80" s="1165">
        <f t="shared" si="5"/>
        <v>0</v>
      </c>
      <c r="AG80" s="1165"/>
      <c r="AH80" s="1165"/>
      <c r="AI80" s="1127">
        <f t="shared" si="6"/>
        <v>0</v>
      </c>
      <c r="AJ80" s="1128"/>
      <c r="AK80" s="1128"/>
      <c r="AL80" s="1128"/>
      <c r="AM80" s="1129"/>
      <c r="AN80" s="1130"/>
      <c r="AO80" s="1130"/>
      <c r="AP80" s="1130"/>
      <c r="AQ80" s="1130"/>
      <c r="AR80" s="1128"/>
      <c r="AS80" s="1128"/>
      <c r="AT80" s="1128"/>
      <c r="AU80" s="1129"/>
      <c r="AV80" s="1056">
        <f t="shared" si="7"/>
        <v>0</v>
      </c>
      <c r="AW80" s="1046"/>
      <c r="AX80" s="1046"/>
      <c r="AY80" s="1046"/>
      <c r="AZ80" s="1131"/>
    </row>
    <row r="81" spans="1:52" x14ac:dyDescent="0.2">
      <c r="A81" s="1115"/>
      <c r="B81" s="1116"/>
      <c r="C81" s="1117"/>
      <c r="D81" s="1118"/>
      <c r="E81" s="1116"/>
      <c r="F81" s="1116"/>
      <c r="G81" s="1116"/>
      <c r="H81" s="1116"/>
      <c r="I81" s="1116"/>
      <c r="J81" s="1116"/>
      <c r="K81" s="1116"/>
      <c r="L81" s="1116"/>
      <c r="M81" s="1116"/>
      <c r="N81" s="1132"/>
      <c r="O81" s="1132"/>
      <c r="P81" s="1132"/>
      <c r="Q81" s="1132"/>
      <c r="R81" s="1132"/>
      <c r="S81" s="1133"/>
      <c r="T81" s="1133"/>
      <c r="U81" s="1133"/>
      <c r="V81" s="1133"/>
      <c r="W81" s="1133"/>
      <c r="X81" s="1085"/>
      <c r="Y81" s="1086"/>
      <c r="Z81" s="1085"/>
      <c r="AA81" s="1088"/>
      <c r="AB81" s="1123"/>
      <c r="AC81" s="1123"/>
      <c r="AD81" s="1123"/>
      <c r="AE81" s="1123"/>
      <c r="AF81" s="1165">
        <f t="shared" si="5"/>
        <v>0</v>
      </c>
      <c r="AG81" s="1165"/>
      <c r="AH81" s="1165"/>
      <c r="AI81" s="1127">
        <f t="shared" si="6"/>
        <v>0</v>
      </c>
      <c r="AJ81" s="1128"/>
      <c r="AK81" s="1128"/>
      <c r="AL81" s="1128"/>
      <c r="AM81" s="1129"/>
      <c r="AN81" s="1130"/>
      <c r="AO81" s="1130"/>
      <c r="AP81" s="1130"/>
      <c r="AQ81" s="1130"/>
      <c r="AR81" s="1128"/>
      <c r="AS81" s="1128"/>
      <c r="AT81" s="1128"/>
      <c r="AU81" s="1129"/>
      <c r="AV81" s="1056">
        <f t="shared" si="7"/>
        <v>0</v>
      </c>
      <c r="AW81" s="1046"/>
      <c r="AX81" s="1046"/>
      <c r="AY81" s="1046"/>
      <c r="AZ81" s="1131"/>
    </row>
    <row r="82" spans="1:52" x14ac:dyDescent="0.2">
      <c r="A82" s="1115"/>
      <c r="B82" s="1116"/>
      <c r="C82" s="1117"/>
      <c r="D82" s="1118"/>
      <c r="E82" s="1116"/>
      <c r="F82" s="1116"/>
      <c r="G82" s="1116"/>
      <c r="H82" s="1116"/>
      <c r="I82" s="1116"/>
      <c r="J82" s="1116"/>
      <c r="K82" s="1116"/>
      <c r="L82" s="1116"/>
      <c r="M82" s="1116"/>
      <c r="N82" s="1132"/>
      <c r="O82" s="1132"/>
      <c r="P82" s="1132"/>
      <c r="Q82" s="1132"/>
      <c r="R82" s="1132"/>
      <c r="S82" s="1133"/>
      <c r="T82" s="1133"/>
      <c r="U82" s="1133"/>
      <c r="V82" s="1133"/>
      <c r="W82" s="1133"/>
      <c r="X82" s="1085"/>
      <c r="Y82" s="1086"/>
      <c r="Z82" s="1085"/>
      <c r="AA82" s="1088"/>
      <c r="AB82" s="1123"/>
      <c r="AC82" s="1123"/>
      <c r="AD82" s="1123"/>
      <c r="AE82" s="1123"/>
      <c r="AF82" s="1165">
        <f t="shared" si="5"/>
        <v>0</v>
      </c>
      <c r="AG82" s="1165"/>
      <c r="AH82" s="1165"/>
      <c r="AI82" s="1127">
        <f t="shared" si="6"/>
        <v>0</v>
      </c>
      <c r="AJ82" s="1128"/>
      <c r="AK82" s="1128"/>
      <c r="AL82" s="1128"/>
      <c r="AM82" s="1129"/>
      <c r="AN82" s="1130"/>
      <c r="AO82" s="1130"/>
      <c r="AP82" s="1130"/>
      <c r="AQ82" s="1130"/>
      <c r="AR82" s="1128"/>
      <c r="AS82" s="1128"/>
      <c r="AT82" s="1128"/>
      <c r="AU82" s="1129"/>
      <c r="AV82" s="1056">
        <f t="shared" si="7"/>
        <v>0</v>
      </c>
      <c r="AW82" s="1046"/>
      <c r="AX82" s="1046"/>
      <c r="AY82" s="1046"/>
      <c r="AZ82" s="1131"/>
    </row>
    <row r="83" spans="1:52" x14ac:dyDescent="0.2">
      <c r="A83" s="1115"/>
      <c r="B83" s="1116"/>
      <c r="C83" s="1117"/>
      <c r="D83" s="1118"/>
      <c r="E83" s="1116"/>
      <c r="F83" s="1116"/>
      <c r="G83" s="1116"/>
      <c r="H83" s="1116"/>
      <c r="I83" s="1116"/>
      <c r="J83" s="1116"/>
      <c r="K83" s="1116"/>
      <c r="L83" s="1116"/>
      <c r="M83" s="1116"/>
      <c r="N83" s="1132"/>
      <c r="O83" s="1132"/>
      <c r="P83" s="1132"/>
      <c r="Q83" s="1132"/>
      <c r="R83" s="1132"/>
      <c r="S83" s="1133"/>
      <c r="T83" s="1133"/>
      <c r="U83" s="1133"/>
      <c r="V83" s="1133"/>
      <c r="W83" s="1133"/>
      <c r="X83" s="1085"/>
      <c r="Y83" s="1086"/>
      <c r="Z83" s="1085"/>
      <c r="AA83" s="1088"/>
      <c r="AB83" s="1123"/>
      <c r="AC83" s="1123"/>
      <c r="AD83" s="1123"/>
      <c r="AE83" s="1123"/>
      <c r="AF83" s="1165">
        <f t="shared" si="5"/>
        <v>0</v>
      </c>
      <c r="AG83" s="1165"/>
      <c r="AH83" s="1165"/>
      <c r="AI83" s="1127">
        <f t="shared" si="6"/>
        <v>0</v>
      </c>
      <c r="AJ83" s="1128"/>
      <c r="AK83" s="1128"/>
      <c r="AL83" s="1128"/>
      <c r="AM83" s="1129"/>
      <c r="AN83" s="1130"/>
      <c r="AO83" s="1130"/>
      <c r="AP83" s="1130"/>
      <c r="AQ83" s="1130"/>
      <c r="AR83" s="1128"/>
      <c r="AS83" s="1128"/>
      <c r="AT83" s="1128"/>
      <c r="AU83" s="1129"/>
      <c r="AV83" s="1056">
        <f t="shared" si="7"/>
        <v>0</v>
      </c>
      <c r="AW83" s="1046"/>
      <c r="AX83" s="1046"/>
      <c r="AY83" s="1046"/>
      <c r="AZ83" s="1131"/>
    </row>
    <row r="84" spans="1:52" x14ac:dyDescent="0.2">
      <c r="A84" s="1115"/>
      <c r="B84" s="1116"/>
      <c r="C84" s="1117"/>
      <c r="D84" s="1118"/>
      <c r="E84" s="1116"/>
      <c r="F84" s="1116"/>
      <c r="G84" s="1116"/>
      <c r="H84" s="1116"/>
      <c r="I84" s="1116"/>
      <c r="J84" s="1116"/>
      <c r="K84" s="1116"/>
      <c r="L84" s="1116"/>
      <c r="M84" s="1116"/>
      <c r="N84" s="1132"/>
      <c r="O84" s="1132"/>
      <c r="P84" s="1132"/>
      <c r="Q84" s="1132"/>
      <c r="R84" s="1132"/>
      <c r="S84" s="1133"/>
      <c r="T84" s="1133"/>
      <c r="U84" s="1133"/>
      <c r="V84" s="1133"/>
      <c r="W84" s="1133"/>
      <c r="X84" s="1085"/>
      <c r="Y84" s="1086"/>
      <c r="Z84" s="1085"/>
      <c r="AA84" s="1088"/>
      <c r="AB84" s="1123"/>
      <c r="AC84" s="1123"/>
      <c r="AD84" s="1123"/>
      <c r="AE84" s="1123"/>
      <c r="AF84" s="1165">
        <f t="shared" si="5"/>
        <v>0</v>
      </c>
      <c r="AG84" s="1165"/>
      <c r="AH84" s="1165"/>
      <c r="AI84" s="1155">
        <f t="shared" si="6"/>
        <v>0</v>
      </c>
      <c r="AJ84" s="1156"/>
      <c r="AK84" s="1156"/>
      <c r="AL84" s="1156"/>
      <c r="AM84" s="1157"/>
      <c r="AN84" s="1130"/>
      <c r="AO84" s="1130"/>
      <c r="AP84" s="1130"/>
      <c r="AQ84" s="1130"/>
      <c r="AR84" s="1128"/>
      <c r="AS84" s="1128"/>
      <c r="AT84" s="1128"/>
      <c r="AU84" s="1129"/>
      <c r="AV84" s="1158">
        <f t="shared" si="7"/>
        <v>0</v>
      </c>
      <c r="AW84" s="1045"/>
      <c r="AX84" s="1045"/>
      <c r="AY84" s="1045"/>
      <c r="AZ84" s="1159"/>
    </row>
    <row r="85" spans="1:52" ht="13.5" thickBot="1" x14ac:dyDescent="0.25">
      <c r="A85" s="1160"/>
      <c r="B85" s="1140"/>
      <c r="C85" s="1161"/>
      <c r="D85" s="1161"/>
      <c r="E85" s="1162" t="s">
        <v>121</v>
      </c>
      <c r="F85" s="1162"/>
      <c r="G85" s="1162"/>
      <c r="H85" s="1162"/>
      <c r="I85" s="1162"/>
      <c r="J85" s="1162"/>
      <c r="K85" s="1162"/>
      <c r="L85" s="1162"/>
      <c r="M85" s="1162"/>
      <c r="N85" s="1163"/>
      <c r="O85" s="1163"/>
      <c r="P85" s="1163"/>
      <c r="Q85" s="1163"/>
      <c r="R85" s="1163"/>
      <c r="S85" s="1134"/>
      <c r="T85" s="1135"/>
      <c r="U85" s="1135"/>
      <c r="V85" s="1135"/>
      <c r="W85" s="1135"/>
      <c r="X85" s="1139">
        <f>SUM(X53:Y84)</f>
        <v>0</v>
      </c>
      <c r="Y85" s="1140"/>
      <c r="Z85" s="1139">
        <f>SUM(Z53:AA84)</f>
        <v>0</v>
      </c>
      <c r="AA85" s="1141"/>
      <c r="AB85" s="1151">
        <f>SUM(AB53:AC84)</f>
        <v>0</v>
      </c>
      <c r="AC85" s="1151"/>
      <c r="AD85" s="1151">
        <f>SUM(AD53:AE84)</f>
        <v>0</v>
      </c>
      <c r="AE85" s="1151"/>
      <c r="AF85" s="1139">
        <f>SUM(AF53:AH84)</f>
        <v>0</v>
      </c>
      <c r="AG85" s="1140"/>
      <c r="AH85" s="1141"/>
      <c r="AI85" s="1152">
        <f>SUM(AI53:AM84)</f>
        <v>0</v>
      </c>
      <c r="AJ85" s="1152"/>
      <c r="AK85" s="1152"/>
      <c r="AL85" s="1152"/>
      <c r="AM85" s="1152"/>
      <c r="AN85" s="1152">
        <f>SUM(AN53:AQ84)</f>
        <v>0</v>
      </c>
      <c r="AO85" s="1152"/>
      <c r="AP85" s="1152"/>
      <c r="AQ85" s="1152"/>
      <c r="AR85" s="1153">
        <f>SUM(AR53:AU84)</f>
        <v>0</v>
      </c>
      <c r="AS85" s="1153"/>
      <c r="AT85" s="1153"/>
      <c r="AU85" s="1154"/>
      <c r="AV85" s="1142">
        <f>SUM(AV53:AZ84)</f>
        <v>0</v>
      </c>
      <c r="AW85" s="1143"/>
      <c r="AX85" s="1143"/>
      <c r="AY85" s="1143"/>
      <c r="AZ85" s="1144"/>
    </row>
  </sheetData>
  <mergeCells count="996">
    <mergeCell ref="X75:Y75"/>
    <mergeCell ref="Z75:AA75"/>
    <mergeCell ref="X76:Y76"/>
    <mergeCell ref="Z76:AA76"/>
    <mergeCell ref="X85:Y85"/>
    <mergeCell ref="Z85:AA85"/>
    <mergeCell ref="Z77:AA77"/>
    <mergeCell ref="X78:Y78"/>
    <mergeCell ref="Z78:AA78"/>
    <mergeCell ref="X79:Y79"/>
    <mergeCell ref="Z79:AA79"/>
    <mergeCell ref="X80:Y80"/>
    <mergeCell ref="Z80:AA80"/>
    <mergeCell ref="X81:Y81"/>
    <mergeCell ref="Z81:AA81"/>
    <mergeCell ref="Z63:AA63"/>
    <mergeCell ref="X62:Y62"/>
    <mergeCell ref="Z62:AA62"/>
    <mergeCell ref="X72:Y72"/>
    <mergeCell ref="Z72:AA72"/>
    <mergeCell ref="X73:Y73"/>
    <mergeCell ref="Z73:AA73"/>
    <mergeCell ref="X74:Y74"/>
    <mergeCell ref="Z74:AA74"/>
    <mergeCell ref="X68:Y68"/>
    <mergeCell ref="Z68:AA68"/>
    <mergeCell ref="X69:Y69"/>
    <mergeCell ref="Z69:AA69"/>
    <mergeCell ref="X70:Y70"/>
    <mergeCell ref="Z70:AA70"/>
    <mergeCell ref="X71:Y71"/>
    <mergeCell ref="Z71:AA71"/>
    <mergeCell ref="Z49:AA49"/>
    <mergeCell ref="X50:Y50"/>
    <mergeCell ref="Z50:AA50"/>
    <mergeCell ref="X53:Y53"/>
    <mergeCell ref="Z53:AA53"/>
    <mergeCell ref="X54:Y54"/>
    <mergeCell ref="Z54:AA54"/>
    <mergeCell ref="X55:Y55"/>
    <mergeCell ref="Z55:AA55"/>
    <mergeCell ref="X52:AA52"/>
    <mergeCell ref="X36:Y36"/>
    <mergeCell ref="Z36:AA36"/>
    <mergeCell ref="X37:Y37"/>
    <mergeCell ref="Z37:AA37"/>
    <mergeCell ref="X38:Y38"/>
    <mergeCell ref="Z38:AA38"/>
    <mergeCell ref="X39:Y39"/>
    <mergeCell ref="Z39:AA39"/>
    <mergeCell ref="X40:Y40"/>
    <mergeCell ref="Z40:AA40"/>
    <mergeCell ref="X27:Y27"/>
    <mergeCell ref="Z27:AA27"/>
    <mergeCell ref="X28:Y28"/>
    <mergeCell ref="Z28:AA28"/>
    <mergeCell ref="X29:Y29"/>
    <mergeCell ref="Z29:AA29"/>
    <mergeCell ref="X33:Y33"/>
    <mergeCell ref="Z33:AA33"/>
    <mergeCell ref="X34:Y34"/>
    <mergeCell ref="Z34:AA34"/>
    <mergeCell ref="X30:Y30"/>
    <mergeCell ref="Z30:AA30"/>
    <mergeCell ref="X31:Y31"/>
    <mergeCell ref="Z31:AA31"/>
    <mergeCell ref="X20:Y20"/>
    <mergeCell ref="Z20:AA20"/>
    <mergeCell ref="X21:Y21"/>
    <mergeCell ref="Z21:AA21"/>
    <mergeCell ref="X25:Y25"/>
    <mergeCell ref="Z25:AA25"/>
    <mergeCell ref="X26:Y26"/>
    <mergeCell ref="Z26:AA26"/>
    <mergeCell ref="X22:Y22"/>
    <mergeCell ref="Z22:AA22"/>
    <mergeCell ref="X23:Y23"/>
    <mergeCell ref="Z23:AA23"/>
    <mergeCell ref="Z24:AA24"/>
    <mergeCell ref="AI35:AM35"/>
    <mergeCell ref="AN35:AQ35"/>
    <mergeCell ref="AR35:AU35"/>
    <mergeCell ref="AV35:AZ35"/>
    <mergeCell ref="A35:B35"/>
    <mergeCell ref="C35:D35"/>
    <mergeCell ref="E35:M35"/>
    <mergeCell ref="N35:R35"/>
    <mergeCell ref="S35:W35"/>
    <mergeCell ref="AB35:AC35"/>
    <mergeCell ref="AD35:AE35"/>
    <mergeCell ref="AF35:AH35"/>
    <mergeCell ref="X35:Y35"/>
    <mergeCell ref="Z35:AA35"/>
    <mergeCell ref="R43:S43"/>
    <mergeCell ref="AX45:AZ45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N72:R72"/>
    <mergeCell ref="S72:W72"/>
    <mergeCell ref="AR70:AU70"/>
    <mergeCell ref="AV70:AZ70"/>
    <mergeCell ref="AV69:AZ69"/>
    <mergeCell ref="AB71:AC71"/>
    <mergeCell ref="X48:Y48"/>
    <mergeCell ref="A74:B74"/>
    <mergeCell ref="C74:D74"/>
    <mergeCell ref="E74:M74"/>
    <mergeCell ref="N74:R74"/>
    <mergeCell ref="S74:W74"/>
    <mergeCell ref="AR72:AU72"/>
    <mergeCell ref="AV72:AZ72"/>
    <mergeCell ref="A73:B73"/>
    <mergeCell ref="C73:D73"/>
    <mergeCell ref="E73:M73"/>
    <mergeCell ref="N73:R73"/>
    <mergeCell ref="S73:W73"/>
    <mergeCell ref="AB73:AC73"/>
    <mergeCell ref="AD73:AE73"/>
    <mergeCell ref="AB72:AC72"/>
    <mergeCell ref="AD72:AE72"/>
    <mergeCell ref="AF72:AH72"/>
    <mergeCell ref="AI72:AM72"/>
    <mergeCell ref="AN72:AQ72"/>
    <mergeCell ref="A72:B72"/>
    <mergeCell ref="C72:D72"/>
    <mergeCell ref="E72:M72"/>
    <mergeCell ref="AR74:AU74"/>
    <mergeCell ref="AV74:AZ74"/>
    <mergeCell ref="A70:B70"/>
    <mergeCell ref="C70:D70"/>
    <mergeCell ref="E70:M70"/>
    <mergeCell ref="N70:R70"/>
    <mergeCell ref="S70:W70"/>
    <mergeCell ref="A71:B71"/>
    <mergeCell ref="C71:D71"/>
    <mergeCell ref="E71:M71"/>
    <mergeCell ref="N71:R71"/>
    <mergeCell ref="S71:W71"/>
    <mergeCell ref="AN68:AQ68"/>
    <mergeCell ref="AF70:AH70"/>
    <mergeCell ref="AI70:AM70"/>
    <mergeCell ref="AN70:AQ70"/>
    <mergeCell ref="AF69:AH69"/>
    <mergeCell ref="AI69:AM69"/>
    <mergeCell ref="AN69:AQ69"/>
    <mergeCell ref="AD71:AE71"/>
    <mergeCell ref="AB70:AC70"/>
    <mergeCell ref="AD70:AE70"/>
    <mergeCell ref="AB68:AC68"/>
    <mergeCell ref="AD68:AE68"/>
    <mergeCell ref="AB69:AC69"/>
    <mergeCell ref="AD69:AE69"/>
    <mergeCell ref="AV84:AZ84"/>
    <mergeCell ref="A85:B85"/>
    <mergeCell ref="C85:D85"/>
    <mergeCell ref="E85:M85"/>
    <mergeCell ref="N85:R85"/>
    <mergeCell ref="S85:W85"/>
    <mergeCell ref="AF67:AH67"/>
    <mergeCell ref="AI67:AM67"/>
    <mergeCell ref="AN67:AQ67"/>
    <mergeCell ref="AR67:AU67"/>
    <mergeCell ref="AV67:AZ67"/>
    <mergeCell ref="A68:B68"/>
    <mergeCell ref="C68:D68"/>
    <mergeCell ref="E68:M68"/>
    <mergeCell ref="N68:R68"/>
    <mergeCell ref="S68:W68"/>
    <mergeCell ref="AR68:AU68"/>
    <mergeCell ref="AV68:AZ68"/>
    <mergeCell ref="A69:B69"/>
    <mergeCell ref="C69:D69"/>
    <mergeCell ref="E69:M69"/>
    <mergeCell ref="N69:R69"/>
    <mergeCell ref="S69:W69"/>
    <mergeCell ref="AR69:AU69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83:AU83"/>
    <mergeCell ref="A83:B83"/>
    <mergeCell ref="C83:D83"/>
    <mergeCell ref="E83:M83"/>
    <mergeCell ref="N83:R83"/>
    <mergeCell ref="S83:W83"/>
    <mergeCell ref="AI76:AM76"/>
    <mergeCell ref="AN76:AQ76"/>
    <mergeCell ref="AR76:AU76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X83:Y83"/>
    <mergeCell ref="Z83:AA83"/>
    <mergeCell ref="S84:W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X84:Y84"/>
    <mergeCell ref="Z84:AA84"/>
    <mergeCell ref="AV85:AZ85"/>
    <mergeCell ref="AV82:AZ82"/>
    <mergeCell ref="AV81:AZ81"/>
    <mergeCell ref="A82:B82"/>
    <mergeCell ref="C82:D82"/>
    <mergeCell ref="E82:M82"/>
    <mergeCell ref="N82:R82"/>
    <mergeCell ref="S82:W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X82:Y82"/>
    <mergeCell ref="Z82:AA82"/>
    <mergeCell ref="AV83:AZ83"/>
    <mergeCell ref="A84:B84"/>
    <mergeCell ref="C84:D84"/>
    <mergeCell ref="E84:M84"/>
    <mergeCell ref="N84:R84"/>
    <mergeCell ref="AV80:AZ80"/>
    <mergeCell ref="A81:B81"/>
    <mergeCell ref="C81:D81"/>
    <mergeCell ref="E81:M81"/>
    <mergeCell ref="N81:R81"/>
    <mergeCell ref="S81:W81"/>
    <mergeCell ref="A80:B80"/>
    <mergeCell ref="C80:D80"/>
    <mergeCell ref="E80:M80"/>
    <mergeCell ref="N80:R80"/>
    <mergeCell ref="S80:W80"/>
    <mergeCell ref="AB80:AC80"/>
    <mergeCell ref="AD80:AE80"/>
    <mergeCell ref="AF80:AH80"/>
    <mergeCell ref="AV78:AZ78"/>
    <mergeCell ref="A79:B79"/>
    <mergeCell ref="C79:D79"/>
    <mergeCell ref="E79:M79"/>
    <mergeCell ref="N79:R79"/>
    <mergeCell ref="S79:W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D78"/>
    <mergeCell ref="E78:M78"/>
    <mergeCell ref="N78:R78"/>
    <mergeCell ref="S78:W78"/>
    <mergeCell ref="AB78:AC78"/>
    <mergeCell ref="AD78:AE78"/>
    <mergeCell ref="AF78:AH78"/>
    <mergeCell ref="AV76:AZ76"/>
    <mergeCell ref="A77:B77"/>
    <mergeCell ref="C77:D77"/>
    <mergeCell ref="E77:M77"/>
    <mergeCell ref="N77:R77"/>
    <mergeCell ref="S77:W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D76"/>
    <mergeCell ref="E76:M76"/>
    <mergeCell ref="N76:R76"/>
    <mergeCell ref="S76:W76"/>
    <mergeCell ref="AB76:AC76"/>
    <mergeCell ref="AD76:AE76"/>
    <mergeCell ref="AF76:AH76"/>
    <mergeCell ref="X77:Y77"/>
    <mergeCell ref="AR66:AU66"/>
    <mergeCell ref="AV66:AZ66"/>
    <mergeCell ref="A75:B75"/>
    <mergeCell ref="C75:D75"/>
    <mergeCell ref="E75:M75"/>
    <mergeCell ref="N75:R75"/>
    <mergeCell ref="S75:W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D67"/>
    <mergeCell ref="E67:M67"/>
    <mergeCell ref="N67:R67"/>
    <mergeCell ref="S67:W67"/>
    <mergeCell ref="AB67:AC67"/>
    <mergeCell ref="A66:B66"/>
    <mergeCell ref="C66:D66"/>
    <mergeCell ref="AF68:AH68"/>
    <mergeCell ref="AI68:AM68"/>
    <mergeCell ref="E66:M66"/>
    <mergeCell ref="N66:R66"/>
    <mergeCell ref="S66:W66"/>
    <mergeCell ref="AB66:AC66"/>
    <mergeCell ref="AD66:AE66"/>
    <mergeCell ref="AD67:AE67"/>
    <mergeCell ref="AF66:AH66"/>
    <mergeCell ref="AI64:AM64"/>
    <mergeCell ref="AN64:AQ64"/>
    <mergeCell ref="AI66:AM66"/>
    <mergeCell ref="AN66:AQ66"/>
    <mergeCell ref="X64:Y64"/>
    <mergeCell ref="Z64:AA64"/>
    <mergeCell ref="X65:Y65"/>
    <mergeCell ref="Z65:AA65"/>
    <mergeCell ref="X66:Y66"/>
    <mergeCell ref="Z66:AA66"/>
    <mergeCell ref="X67:Y67"/>
    <mergeCell ref="Z67:AA67"/>
    <mergeCell ref="AF62:AH62"/>
    <mergeCell ref="AR64:AU64"/>
    <mergeCell ref="AV64:AZ64"/>
    <mergeCell ref="A65:B65"/>
    <mergeCell ref="C65:D65"/>
    <mergeCell ref="E65:M65"/>
    <mergeCell ref="N65:R65"/>
    <mergeCell ref="S65:W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D64"/>
    <mergeCell ref="E64:M64"/>
    <mergeCell ref="N64:R64"/>
    <mergeCell ref="S64:W64"/>
    <mergeCell ref="AB64:AC64"/>
    <mergeCell ref="AD64:AE64"/>
    <mergeCell ref="AF64:AH64"/>
    <mergeCell ref="X63:Y63"/>
    <mergeCell ref="A60:B60"/>
    <mergeCell ref="AI62:AM62"/>
    <mergeCell ref="AN62:AQ62"/>
    <mergeCell ref="AR62:AU62"/>
    <mergeCell ref="AV62:AZ62"/>
    <mergeCell ref="A63:B63"/>
    <mergeCell ref="C63:D63"/>
    <mergeCell ref="E63:M63"/>
    <mergeCell ref="N63:R63"/>
    <mergeCell ref="S63:W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D62"/>
    <mergeCell ref="E62:M62"/>
    <mergeCell ref="N62:R62"/>
    <mergeCell ref="S62:W62"/>
    <mergeCell ref="AB62:AC62"/>
    <mergeCell ref="AD62:AE62"/>
    <mergeCell ref="AI60:AM60"/>
    <mergeCell ref="AN60:AQ60"/>
    <mergeCell ref="AR60:AU60"/>
    <mergeCell ref="AV60:AZ60"/>
    <mergeCell ref="X60:Y60"/>
    <mergeCell ref="Z60:AA60"/>
    <mergeCell ref="X61:Y61"/>
    <mergeCell ref="Z61:AA61"/>
    <mergeCell ref="AD58:AE58"/>
    <mergeCell ref="AF58:AH58"/>
    <mergeCell ref="X58:Y58"/>
    <mergeCell ref="Z58:AA58"/>
    <mergeCell ref="X59:Y59"/>
    <mergeCell ref="Z59:AA59"/>
    <mergeCell ref="AN58:AQ58"/>
    <mergeCell ref="AR58:AU58"/>
    <mergeCell ref="AV58:AZ58"/>
    <mergeCell ref="A61:B61"/>
    <mergeCell ref="C61:D61"/>
    <mergeCell ref="E61:M61"/>
    <mergeCell ref="N61:R61"/>
    <mergeCell ref="S61:W61"/>
    <mergeCell ref="AV61:AZ61"/>
    <mergeCell ref="AB61:AC61"/>
    <mergeCell ref="AD61:AE61"/>
    <mergeCell ref="AF61:AH61"/>
    <mergeCell ref="AI61:AM61"/>
    <mergeCell ref="AN61:AQ61"/>
    <mergeCell ref="AR61:AU61"/>
    <mergeCell ref="C60:D60"/>
    <mergeCell ref="E60:M60"/>
    <mergeCell ref="N60:R60"/>
    <mergeCell ref="S60:W60"/>
    <mergeCell ref="AB60:AC60"/>
    <mergeCell ref="AD60:AE60"/>
    <mergeCell ref="AF60:AH60"/>
    <mergeCell ref="AB56:AC56"/>
    <mergeCell ref="AD56:AE56"/>
    <mergeCell ref="AF56:AH56"/>
    <mergeCell ref="X56:Y56"/>
    <mergeCell ref="Z56:AA56"/>
    <mergeCell ref="X57:Y57"/>
    <mergeCell ref="Z57:AA57"/>
    <mergeCell ref="A59:B59"/>
    <mergeCell ref="C59:D59"/>
    <mergeCell ref="E59:M59"/>
    <mergeCell ref="N59:R59"/>
    <mergeCell ref="S59:W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D58"/>
    <mergeCell ref="E58:M58"/>
    <mergeCell ref="N58:R58"/>
    <mergeCell ref="S58:W58"/>
    <mergeCell ref="AB58:AC58"/>
    <mergeCell ref="AI58:AM58"/>
    <mergeCell ref="AB54:AC54"/>
    <mergeCell ref="AD54:AE54"/>
    <mergeCell ref="AF54:AH54"/>
    <mergeCell ref="AI56:AM56"/>
    <mergeCell ref="AN56:AQ56"/>
    <mergeCell ref="AR56:AU56"/>
    <mergeCell ref="AV56:AZ56"/>
    <mergeCell ref="A57:B57"/>
    <mergeCell ref="C57:D57"/>
    <mergeCell ref="E57:M57"/>
    <mergeCell ref="N57:R57"/>
    <mergeCell ref="S57:W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D56"/>
    <mergeCell ref="E56:M56"/>
    <mergeCell ref="N56:R56"/>
    <mergeCell ref="S56:W56"/>
    <mergeCell ref="AB52:AC52"/>
    <mergeCell ref="AD52:AE52"/>
    <mergeCell ref="AI54:AM54"/>
    <mergeCell ref="AN54:AQ54"/>
    <mergeCell ref="AR54:AU54"/>
    <mergeCell ref="AV54:AZ54"/>
    <mergeCell ref="A55:B55"/>
    <mergeCell ref="C55:D55"/>
    <mergeCell ref="E55:M55"/>
    <mergeCell ref="N55:R55"/>
    <mergeCell ref="S55:W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D54"/>
    <mergeCell ref="E54:M54"/>
    <mergeCell ref="N54:R54"/>
    <mergeCell ref="S54:W54"/>
    <mergeCell ref="A53:B53"/>
    <mergeCell ref="C53:D53"/>
    <mergeCell ref="E53:M53"/>
    <mergeCell ref="N53:R53"/>
    <mergeCell ref="S53:W53"/>
    <mergeCell ref="AV53:AZ53"/>
    <mergeCell ref="AB53:AC53"/>
    <mergeCell ref="AD53:AE53"/>
    <mergeCell ref="AF53:AH53"/>
    <mergeCell ref="AI53:AM53"/>
    <mergeCell ref="AN53:AQ53"/>
    <mergeCell ref="AR53:AU53"/>
    <mergeCell ref="AF52:AH52"/>
    <mergeCell ref="AR49:AU49"/>
    <mergeCell ref="AV49:AZ49"/>
    <mergeCell ref="A50:B50"/>
    <mergeCell ref="C50:D50"/>
    <mergeCell ref="E50:M50"/>
    <mergeCell ref="N50:R50"/>
    <mergeCell ref="S50:W50"/>
    <mergeCell ref="AV50:AZ50"/>
    <mergeCell ref="AB50:AC50"/>
    <mergeCell ref="AD50:AE50"/>
    <mergeCell ref="AF50:AH50"/>
    <mergeCell ref="AI50:AM50"/>
    <mergeCell ref="AN50:AQ50"/>
    <mergeCell ref="AR50:AU50"/>
    <mergeCell ref="AI52:AM52"/>
    <mergeCell ref="AN52:AQ52"/>
    <mergeCell ref="AR52:AU52"/>
    <mergeCell ref="AV52:AZ52"/>
    <mergeCell ref="A52:B52"/>
    <mergeCell ref="C52:D52"/>
    <mergeCell ref="E52:M52"/>
    <mergeCell ref="N52:R52"/>
    <mergeCell ref="S52:W52"/>
    <mergeCell ref="A48:B48"/>
    <mergeCell ref="C48:D48"/>
    <mergeCell ref="E48:M48"/>
    <mergeCell ref="N48:R48"/>
    <mergeCell ref="S48:W48"/>
    <mergeCell ref="AV48:AZ48"/>
    <mergeCell ref="A49:B49"/>
    <mergeCell ref="C49:D49"/>
    <mergeCell ref="E49:M49"/>
    <mergeCell ref="N49:R49"/>
    <mergeCell ref="S49:W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Z48:AA48"/>
    <mergeCell ref="X49:Y49"/>
    <mergeCell ref="AI46:AM46"/>
    <mergeCell ref="AN46:AQ46"/>
    <mergeCell ref="AR46:AU46"/>
    <mergeCell ref="AI47:AM47"/>
    <mergeCell ref="AN47:AQ47"/>
    <mergeCell ref="AR47:AU47"/>
    <mergeCell ref="AV47:AZ47"/>
    <mergeCell ref="X46:Y46"/>
    <mergeCell ref="Z46:AA46"/>
    <mergeCell ref="X47:Y47"/>
    <mergeCell ref="Z47:AA47"/>
    <mergeCell ref="A47:B47"/>
    <mergeCell ref="C47:D47"/>
    <mergeCell ref="E47:M47"/>
    <mergeCell ref="N47:R47"/>
    <mergeCell ref="S47:W47"/>
    <mergeCell ref="AB47:AC47"/>
    <mergeCell ref="AD47:AE47"/>
    <mergeCell ref="AF47:AH47"/>
    <mergeCell ref="AB46:AE46"/>
    <mergeCell ref="AF46:AH46"/>
    <mergeCell ref="AV42:AZ42"/>
    <mergeCell ref="AX3:AZ3"/>
    <mergeCell ref="R1:S1"/>
    <mergeCell ref="AN8:AZ9"/>
    <mergeCell ref="A46:B46"/>
    <mergeCell ref="C46:D46"/>
    <mergeCell ref="E46:M46"/>
    <mergeCell ref="N46:R46"/>
    <mergeCell ref="S46:W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D42"/>
    <mergeCell ref="E42:M42"/>
    <mergeCell ref="N42:R42"/>
    <mergeCell ref="AV46:AZ46"/>
    <mergeCell ref="A41:B41"/>
    <mergeCell ref="C41:D41"/>
    <mergeCell ref="E41:M41"/>
    <mergeCell ref="N41:R41"/>
    <mergeCell ref="S41:W41"/>
    <mergeCell ref="AB41:AC41"/>
    <mergeCell ref="AD41:AE41"/>
    <mergeCell ref="S42:W42"/>
    <mergeCell ref="AI40:AM40"/>
    <mergeCell ref="AF41:AH41"/>
    <mergeCell ref="X41:Y41"/>
    <mergeCell ref="Z41:AA41"/>
    <mergeCell ref="X42:Y42"/>
    <mergeCell ref="Z42:AA42"/>
    <mergeCell ref="AN40:AQ40"/>
    <mergeCell ref="AR40:AU40"/>
    <mergeCell ref="AV40:AZ40"/>
    <mergeCell ref="A40:B40"/>
    <mergeCell ref="C40:D40"/>
    <mergeCell ref="E40:M40"/>
    <mergeCell ref="N40:R40"/>
    <mergeCell ref="S40:W40"/>
    <mergeCell ref="AB40:AC40"/>
    <mergeCell ref="AD40:AE40"/>
    <mergeCell ref="AF40:AH40"/>
    <mergeCell ref="AI39:AM39"/>
    <mergeCell ref="AN39:AQ39"/>
    <mergeCell ref="AR39:AU39"/>
    <mergeCell ref="AV39:AZ39"/>
    <mergeCell ref="A39:B39"/>
    <mergeCell ref="C39:D39"/>
    <mergeCell ref="E39:M39"/>
    <mergeCell ref="N39:R39"/>
    <mergeCell ref="S39:W39"/>
    <mergeCell ref="AB39:AC39"/>
    <mergeCell ref="AD39:AE39"/>
    <mergeCell ref="AF39:AH39"/>
    <mergeCell ref="AI37:AM37"/>
    <mergeCell ref="AN37:AQ37"/>
    <mergeCell ref="AR37:AU37"/>
    <mergeCell ref="AV37:AZ37"/>
    <mergeCell ref="A38:B38"/>
    <mergeCell ref="C38:D38"/>
    <mergeCell ref="E38:M38"/>
    <mergeCell ref="N38:R38"/>
    <mergeCell ref="S38:W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D37"/>
    <mergeCell ref="E37:M37"/>
    <mergeCell ref="N37:R37"/>
    <mergeCell ref="S37:W37"/>
    <mergeCell ref="AB37:AC37"/>
    <mergeCell ref="AD37:AE37"/>
    <mergeCell ref="AF37:AH37"/>
    <mergeCell ref="AI34:AM34"/>
    <mergeCell ref="AN34:AQ34"/>
    <mergeCell ref="AR34:AU34"/>
    <mergeCell ref="AV34:AZ34"/>
    <mergeCell ref="A36:B36"/>
    <mergeCell ref="C36:D36"/>
    <mergeCell ref="E36:M36"/>
    <mergeCell ref="N36:R36"/>
    <mergeCell ref="S36:W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D34"/>
    <mergeCell ref="E34:M34"/>
    <mergeCell ref="N34:R34"/>
    <mergeCell ref="S34:W34"/>
    <mergeCell ref="AB34:AC34"/>
    <mergeCell ref="AD34:AE34"/>
    <mergeCell ref="AF34:AH34"/>
    <mergeCell ref="AV32:AZ32"/>
    <mergeCell ref="A33:B33"/>
    <mergeCell ref="C33:D33"/>
    <mergeCell ref="E33:M33"/>
    <mergeCell ref="N33:R33"/>
    <mergeCell ref="S33:W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D32"/>
    <mergeCell ref="E32:M32"/>
    <mergeCell ref="N32:R32"/>
    <mergeCell ref="S32:W32"/>
    <mergeCell ref="AB32:AC32"/>
    <mergeCell ref="AD32:AE32"/>
    <mergeCell ref="AF32:AH32"/>
    <mergeCell ref="X32:Y32"/>
    <mergeCell ref="Z32:AA32"/>
    <mergeCell ref="AI32:AM32"/>
    <mergeCell ref="AN32:AQ32"/>
    <mergeCell ref="AR32:AU32"/>
    <mergeCell ref="AV30:AZ30"/>
    <mergeCell ref="A31:B31"/>
    <mergeCell ref="C31:D31"/>
    <mergeCell ref="E31:M31"/>
    <mergeCell ref="N31:R31"/>
    <mergeCell ref="S31:W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D30"/>
    <mergeCell ref="E30:M30"/>
    <mergeCell ref="N30:R30"/>
    <mergeCell ref="S30:W30"/>
    <mergeCell ref="AB30:AC30"/>
    <mergeCell ref="AD30:AE30"/>
    <mergeCell ref="AF30:AH30"/>
    <mergeCell ref="AI30:AM30"/>
    <mergeCell ref="AN30:AQ30"/>
    <mergeCell ref="AR30:AU30"/>
    <mergeCell ref="AI28:AM28"/>
    <mergeCell ref="AN28:AQ28"/>
    <mergeCell ref="AR28:AU28"/>
    <mergeCell ref="AV28:AZ28"/>
    <mergeCell ref="A29:B29"/>
    <mergeCell ref="C29:D29"/>
    <mergeCell ref="E29:M29"/>
    <mergeCell ref="N29:R29"/>
    <mergeCell ref="S29:W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D28"/>
    <mergeCell ref="E28:M28"/>
    <mergeCell ref="N28:R28"/>
    <mergeCell ref="S28:W28"/>
    <mergeCell ref="AB28:AC28"/>
    <mergeCell ref="AD28:AE28"/>
    <mergeCell ref="AF28:AH28"/>
    <mergeCell ref="AI26:AM26"/>
    <mergeCell ref="AN26:AQ26"/>
    <mergeCell ref="AR26:AU26"/>
    <mergeCell ref="AV26:AZ26"/>
    <mergeCell ref="A27:B27"/>
    <mergeCell ref="C27:D27"/>
    <mergeCell ref="E27:M27"/>
    <mergeCell ref="N27:R27"/>
    <mergeCell ref="S27:W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D26"/>
    <mergeCell ref="E26:M26"/>
    <mergeCell ref="N26:R26"/>
    <mergeCell ref="S26:W26"/>
    <mergeCell ref="AB26:AC26"/>
    <mergeCell ref="AD26:AE26"/>
    <mergeCell ref="AF26:AH26"/>
    <mergeCell ref="AV24:AZ24"/>
    <mergeCell ref="A25:B25"/>
    <mergeCell ref="C25:D25"/>
    <mergeCell ref="E25:M25"/>
    <mergeCell ref="N25:R25"/>
    <mergeCell ref="S25:W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D24"/>
    <mergeCell ref="E24:M24"/>
    <mergeCell ref="N24:R24"/>
    <mergeCell ref="S24:W24"/>
    <mergeCell ref="AB24:AC24"/>
    <mergeCell ref="AD24:AE24"/>
    <mergeCell ref="AF24:AH24"/>
    <mergeCell ref="X24:Y24"/>
    <mergeCell ref="AI24:AM24"/>
    <mergeCell ref="AN24:AQ24"/>
    <mergeCell ref="AR24:AU24"/>
    <mergeCell ref="AV22:AZ22"/>
    <mergeCell ref="A23:B23"/>
    <mergeCell ref="C23:D23"/>
    <mergeCell ref="E23:M23"/>
    <mergeCell ref="N23:R23"/>
    <mergeCell ref="S23:W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D22"/>
    <mergeCell ref="E22:M22"/>
    <mergeCell ref="N22:R22"/>
    <mergeCell ref="S22:W22"/>
    <mergeCell ref="AB22:AC22"/>
    <mergeCell ref="AD22:AE22"/>
    <mergeCell ref="AF22:AH22"/>
    <mergeCell ref="AI22:AM22"/>
    <mergeCell ref="AN22:AQ22"/>
    <mergeCell ref="AR22:AU22"/>
    <mergeCell ref="AI20:AM20"/>
    <mergeCell ref="AN20:AQ20"/>
    <mergeCell ref="AR20:AU20"/>
    <mergeCell ref="AV20:AZ20"/>
    <mergeCell ref="A21:B21"/>
    <mergeCell ref="C21:D21"/>
    <mergeCell ref="E21:M21"/>
    <mergeCell ref="N21:R21"/>
    <mergeCell ref="S21:W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D20"/>
    <mergeCell ref="E20:M20"/>
    <mergeCell ref="N20:R20"/>
    <mergeCell ref="S20:W20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D19"/>
    <mergeCell ref="E19:M19"/>
    <mergeCell ref="N19:R19"/>
    <mergeCell ref="S19:W19"/>
    <mergeCell ref="N18:R18"/>
    <mergeCell ref="S18:W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X18:Y18"/>
    <mergeCell ref="Z18:AA18"/>
    <mergeCell ref="X19:Y19"/>
    <mergeCell ref="A17:B17"/>
    <mergeCell ref="A18:B18"/>
    <mergeCell ref="C18:D18"/>
    <mergeCell ref="E18:M18"/>
    <mergeCell ref="S17:W17"/>
    <mergeCell ref="N17:R17"/>
    <mergeCell ref="E17:M17"/>
    <mergeCell ref="C17:D17"/>
    <mergeCell ref="Z19:AA19"/>
    <mergeCell ref="A16:B16"/>
    <mergeCell ref="C16:D16"/>
    <mergeCell ref="E16:M16"/>
    <mergeCell ref="N16:R16"/>
    <mergeCell ref="S16:W16"/>
    <mergeCell ref="X16:AA16"/>
    <mergeCell ref="N14:R14"/>
    <mergeCell ref="AN16:AQ16"/>
    <mergeCell ref="AR16:AU16"/>
    <mergeCell ref="S14:W14"/>
    <mergeCell ref="C14:D14"/>
    <mergeCell ref="X14:Y14"/>
    <mergeCell ref="AI14:AM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V14:AZ14"/>
    <mergeCell ref="Z17:AA17"/>
    <mergeCell ref="X17:Y17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B10:AE10"/>
    <mergeCell ref="AD11:AE11"/>
    <mergeCell ref="AD12:AE12"/>
    <mergeCell ref="AD13:AE13"/>
    <mergeCell ref="AD14:AE14"/>
    <mergeCell ref="AF10:AH10"/>
    <mergeCell ref="AF11:AH11"/>
    <mergeCell ref="AB11:AC11"/>
    <mergeCell ref="AB12:AC12"/>
    <mergeCell ref="AB13:AC13"/>
    <mergeCell ref="AB14:AC14"/>
    <mergeCell ref="X10:Y10"/>
    <mergeCell ref="X11:Y11"/>
    <mergeCell ref="X12:Y12"/>
    <mergeCell ref="X13:Y13"/>
    <mergeCell ref="Z10:AA10"/>
    <mergeCell ref="Z11:AA11"/>
    <mergeCell ref="Z12:AA12"/>
    <mergeCell ref="Z13:AA13"/>
    <mergeCell ref="Z14:AA14"/>
    <mergeCell ref="E10:M10"/>
    <mergeCell ref="E11:M11"/>
    <mergeCell ref="E12:M12"/>
    <mergeCell ref="E13:M13"/>
    <mergeCell ref="E14:M14"/>
    <mergeCell ref="N10:R10"/>
    <mergeCell ref="N11:R11"/>
    <mergeCell ref="N12:R12"/>
    <mergeCell ref="A5:W9"/>
    <mergeCell ref="C10:D10"/>
    <mergeCell ref="C11:D11"/>
    <mergeCell ref="C12:D12"/>
    <mergeCell ref="C13:D13"/>
    <mergeCell ref="N13:R13"/>
    <mergeCell ref="A10:B10"/>
    <mergeCell ref="A11:B11"/>
    <mergeCell ref="A12:B12"/>
    <mergeCell ref="S10:W10"/>
    <mergeCell ref="S11:W11"/>
    <mergeCell ref="S12:W12"/>
    <mergeCell ref="S13:W13"/>
    <mergeCell ref="A13:B13"/>
    <mergeCell ref="A14:B14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view="pageBreakPreview" topLeftCell="A46" zoomScaleNormal="100" zoomScaleSheetLayoutView="100" workbookViewId="0"/>
  </sheetViews>
  <sheetFormatPr baseColWidth="10" defaultColWidth="2.7109375" defaultRowHeight="12.75" x14ac:dyDescent="0.2"/>
  <cols>
    <col min="1" max="19" width="2.7109375" style="26"/>
    <col min="20" max="20" width="2.7109375" style="26" customWidth="1"/>
    <col min="21" max="22" width="2.7109375" style="26"/>
    <col min="23" max="23" width="2.7109375" style="26" customWidth="1"/>
    <col min="24" max="31" width="2.7109375" style="26"/>
    <col min="32" max="32" width="2.7109375" style="26" customWidth="1"/>
    <col min="33" max="33" width="2.7109375" style="26"/>
    <col min="34" max="49" width="2.7109375" style="15"/>
    <col min="50" max="50" width="2.7109375" style="26"/>
    <col min="51" max="53" width="2.7109375" style="15"/>
    <col min="54" max="16384" width="2.7109375" style="26"/>
  </cols>
  <sheetData>
    <row r="1" spans="1:53" ht="15.75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81"/>
      <c r="P1" s="273"/>
      <c r="Q1" s="181" t="s">
        <v>21</v>
      </c>
      <c r="R1" s="1013"/>
      <c r="S1" s="1013"/>
      <c r="T1" s="185"/>
      <c r="U1" s="273"/>
      <c r="V1" s="185"/>
      <c r="W1" s="185"/>
      <c r="X1" s="273"/>
      <c r="Y1" s="185"/>
      <c r="Z1" s="185"/>
      <c r="AA1" s="273"/>
      <c r="AB1" s="273"/>
      <c r="AC1" s="273"/>
      <c r="AD1" s="273"/>
      <c r="AE1" s="273"/>
      <c r="AF1" s="177"/>
      <c r="AG1" s="177"/>
      <c r="AH1" s="177"/>
      <c r="AI1" s="177"/>
      <c r="AJ1" s="177"/>
      <c r="AK1" s="222"/>
      <c r="AL1" s="177"/>
      <c r="AM1" s="177"/>
      <c r="AN1" s="301" t="s">
        <v>15</v>
      </c>
      <c r="AO1" s="304"/>
      <c r="AP1" s="305" t="s">
        <v>630</v>
      </c>
      <c r="AQ1" s="177"/>
      <c r="AR1" s="177"/>
      <c r="AS1" s="177"/>
      <c r="AT1" s="177"/>
      <c r="AU1" s="177"/>
      <c r="AV1" s="177"/>
      <c r="AW1" s="177"/>
      <c r="AX1" s="273"/>
      <c r="AY1" s="177"/>
      <c r="AZ1" s="198"/>
      <c r="BA1" s="24"/>
    </row>
    <row r="2" spans="1:53" ht="15.75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306"/>
      <c r="AP2" s="307" t="s">
        <v>631</v>
      </c>
      <c r="AS2" s="24"/>
      <c r="AT2" s="24"/>
      <c r="AU2" s="24"/>
      <c r="AV2" s="24"/>
      <c r="AW2" s="24"/>
      <c r="AY2" s="24"/>
      <c r="AZ2" s="192"/>
      <c r="BA2" s="24"/>
    </row>
    <row r="3" spans="1:53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37"/>
      <c r="V3" s="37"/>
      <c r="W3" s="131"/>
      <c r="X3" s="37"/>
      <c r="Y3" s="37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233"/>
      <c r="AX3" s="234"/>
      <c r="AY3" s="234"/>
      <c r="AZ3" s="235"/>
      <c r="BA3" s="24"/>
    </row>
    <row r="4" spans="1:53" x14ac:dyDescent="0.2">
      <c r="A4" s="176" t="s">
        <v>611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98"/>
    </row>
    <row r="5" spans="1:53" ht="18" x14ac:dyDescent="0.25">
      <c r="A5" s="1060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62" t="s">
        <v>167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9"/>
      <c r="AY5" s="24"/>
      <c r="AZ5" s="192"/>
    </row>
    <row r="6" spans="1:53" x14ac:dyDescent="0.2">
      <c r="A6" s="1060"/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230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9" t="s">
        <v>151</v>
      </c>
      <c r="AX6" s="1199"/>
      <c r="AY6" s="1199"/>
      <c r="AZ6" s="1200"/>
    </row>
    <row r="7" spans="1:53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59"/>
      <c r="AB7" s="189"/>
      <c r="AC7" s="10"/>
      <c r="AD7" s="189"/>
      <c r="AE7" s="189"/>
      <c r="AF7" s="189"/>
      <c r="AG7" s="189"/>
      <c r="AH7" s="10"/>
      <c r="AI7" s="24"/>
      <c r="AJ7" s="24"/>
      <c r="AK7" s="24"/>
      <c r="AL7" s="24"/>
      <c r="AM7" s="24"/>
      <c r="AN7" s="24" t="s">
        <v>206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2"/>
    </row>
    <row r="8" spans="1:53" x14ac:dyDescent="0.2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59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1147"/>
      <c r="AO8" s="1148"/>
      <c r="AP8" s="1148"/>
      <c r="AQ8" s="1148"/>
      <c r="AR8" s="1148"/>
      <c r="AS8" s="1148"/>
      <c r="AT8" s="1148"/>
      <c r="AU8" s="1148"/>
      <c r="AV8" s="1148"/>
      <c r="AW8" s="1148"/>
      <c r="AX8" s="1148"/>
      <c r="AY8" s="1148"/>
      <c r="AZ8" s="1149"/>
    </row>
    <row r="9" spans="1:53" ht="13.5" thickBot="1" x14ac:dyDescent="0.25">
      <c r="A9" s="1062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231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131"/>
      <c r="AM9" s="131"/>
      <c r="AN9" s="1150"/>
      <c r="AO9" s="1063"/>
      <c r="AP9" s="1063"/>
      <c r="AQ9" s="1063"/>
      <c r="AR9" s="1063"/>
      <c r="AS9" s="1063"/>
      <c r="AT9" s="1063"/>
      <c r="AU9" s="1063"/>
      <c r="AV9" s="1063"/>
      <c r="AW9" s="1063"/>
      <c r="AX9" s="1063"/>
      <c r="AY9" s="1063"/>
      <c r="AZ9" s="1065"/>
    </row>
    <row r="10" spans="1:53" x14ac:dyDescent="0.2">
      <c r="A10" s="1076"/>
      <c r="B10" s="1077"/>
      <c r="C10" s="1083"/>
      <c r="D10" s="1079"/>
      <c r="E10" s="1079"/>
      <c r="F10" s="1079"/>
      <c r="G10" s="1079"/>
      <c r="H10" s="1079"/>
      <c r="I10" s="1079"/>
      <c r="J10" s="1079"/>
      <c r="K10" s="1087"/>
      <c r="L10" s="1083"/>
      <c r="M10" s="1079"/>
      <c r="N10" s="1079"/>
      <c r="O10" s="1079"/>
      <c r="P10" s="1079"/>
      <c r="Q10" s="1079"/>
      <c r="R10" s="1079"/>
      <c r="S10" s="1079"/>
      <c r="T10" s="1079"/>
      <c r="U10" s="1079"/>
      <c r="V10" s="1079"/>
      <c r="W10" s="1079"/>
      <c r="X10" s="1079"/>
      <c r="Y10" s="1079"/>
      <c r="Z10" s="1079"/>
      <c r="AA10" s="1083"/>
      <c r="AB10" s="1079"/>
      <c r="AC10" s="1079"/>
      <c r="AD10" s="1079"/>
      <c r="AE10" s="1087"/>
      <c r="AF10" s="1083" t="s">
        <v>315</v>
      </c>
      <c r="AG10" s="1079"/>
      <c r="AH10" s="1079"/>
      <c r="AI10" s="1079"/>
      <c r="AJ10" s="1079"/>
      <c r="AK10" s="1079"/>
      <c r="AL10" s="1079"/>
      <c r="AM10" s="1079"/>
      <c r="AN10" s="1079"/>
      <c r="AO10" s="1079"/>
      <c r="AP10" s="1079"/>
      <c r="AQ10" s="1079"/>
      <c r="AR10" s="1079"/>
      <c r="AS10" s="1079"/>
      <c r="AT10" s="1087"/>
      <c r="AU10" s="1083"/>
      <c r="AV10" s="1079"/>
      <c r="AW10" s="1079"/>
      <c r="AX10" s="1079"/>
      <c r="AY10" s="1079"/>
      <c r="AZ10" s="1096"/>
    </row>
    <row r="11" spans="1:53" x14ac:dyDescent="0.2">
      <c r="A11" s="1060" t="s">
        <v>291</v>
      </c>
      <c r="B11" s="1078"/>
      <c r="C11" s="1084" t="s">
        <v>300</v>
      </c>
      <c r="D11" s="1061"/>
      <c r="E11" s="1061"/>
      <c r="F11" s="1061"/>
      <c r="G11" s="1061"/>
      <c r="H11" s="1061"/>
      <c r="I11" s="1061"/>
      <c r="J11" s="1061"/>
      <c r="K11" s="1078"/>
      <c r="L11" s="1117" t="s">
        <v>168</v>
      </c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201" t="s">
        <v>316</v>
      </c>
      <c r="AB11" s="1080"/>
      <c r="AC11" s="1080"/>
      <c r="AD11" s="1080"/>
      <c r="AE11" s="1202"/>
      <c r="AF11" s="1071" t="s">
        <v>307</v>
      </c>
      <c r="AG11" s="1072"/>
      <c r="AH11" s="1072"/>
      <c r="AI11" s="1072"/>
      <c r="AJ11" s="1072"/>
      <c r="AK11" s="1072"/>
      <c r="AL11" s="1072"/>
      <c r="AM11" s="1072"/>
      <c r="AN11" s="1072"/>
      <c r="AO11" s="1072"/>
      <c r="AP11" s="1072"/>
      <c r="AQ11" s="1072"/>
      <c r="AR11" s="1072"/>
      <c r="AS11" s="1072"/>
      <c r="AT11" s="1073"/>
      <c r="AU11" s="1084" t="s">
        <v>302</v>
      </c>
      <c r="AV11" s="1061"/>
      <c r="AW11" s="1061"/>
      <c r="AX11" s="1061"/>
      <c r="AY11" s="1061"/>
      <c r="AZ11" s="1064"/>
    </row>
    <row r="12" spans="1:53" x14ac:dyDescent="0.2">
      <c r="A12" s="1060" t="s">
        <v>34</v>
      </c>
      <c r="B12" s="1078"/>
      <c r="C12" s="1084" t="s">
        <v>301</v>
      </c>
      <c r="D12" s="1061"/>
      <c r="E12" s="1061"/>
      <c r="F12" s="1061"/>
      <c r="G12" s="1061"/>
      <c r="H12" s="1061"/>
      <c r="I12" s="1061"/>
      <c r="J12" s="1061"/>
      <c r="K12" s="1078"/>
      <c r="L12" s="1117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201" t="s">
        <v>317</v>
      </c>
      <c r="AB12" s="1080"/>
      <c r="AC12" s="1080"/>
      <c r="AD12" s="1080"/>
      <c r="AE12" s="1202"/>
      <c r="AF12" s="1071" t="s">
        <v>308</v>
      </c>
      <c r="AG12" s="1072"/>
      <c r="AH12" s="1072"/>
      <c r="AI12" s="1072"/>
      <c r="AJ12" s="1072"/>
      <c r="AK12" s="1072"/>
      <c r="AL12" s="1072"/>
      <c r="AM12" s="1072"/>
      <c r="AN12" s="1072"/>
      <c r="AO12" s="1072"/>
      <c r="AP12" s="1072"/>
      <c r="AQ12" s="1072"/>
      <c r="AR12" s="1072"/>
      <c r="AS12" s="1072"/>
      <c r="AT12" s="1073"/>
      <c r="AU12" s="1084" t="s">
        <v>303</v>
      </c>
      <c r="AV12" s="1061"/>
      <c r="AW12" s="1061"/>
      <c r="AX12" s="1061"/>
      <c r="AY12" s="1061"/>
      <c r="AZ12" s="1064"/>
    </row>
    <row r="13" spans="1:53" x14ac:dyDescent="0.2">
      <c r="A13" s="1060" t="s">
        <v>299</v>
      </c>
      <c r="B13" s="1078"/>
      <c r="C13" s="1084"/>
      <c r="D13" s="1061"/>
      <c r="E13" s="1061"/>
      <c r="F13" s="1061"/>
      <c r="G13" s="1061"/>
      <c r="H13" s="1061"/>
      <c r="I13" s="1061"/>
      <c r="J13" s="1061"/>
      <c r="K13" s="1078"/>
      <c r="L13" s="1117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201" t="s">
        <v>318</v>
      </c>
      <c r="AB13" s="1080"/>
      <c r="AC13" s="1080"/>
      <c r="AD13" s="1080"/>
      <c r="AE13" s="1202"/>
      <c r="AF13" s="1071" t="s">
        <v>309</v>
      </c>
      <c r="AG13" s="1072"/>
      <c r="AH13" s="1072"/>
      <c r="AI13" s="1072"/>
      <c r="AJ13" s="1072"/>
      <c r="AK13" s="1072"/>
      <c r="AL13" s="1072"/>
      <c r="AM13" s="1072"/>
      <c r="AN13" s="1072"/>
      <c r="AO13" s="1072"/>
      <c r="AP13" s="1072"/>
      <c r="AQ13" s="1072"/>
      <c r="AR13" s="1072"/>
      <c r="AS13" s="1072"/>
      <c r="AT13" s="1073"/>
      <c r="AU13" s="1084" t="s">
        <v>304</v>
      </c>
      <c r="AV13" s="1061"/>
      <c r="AW13" s="1061"/>
      <c r="AX13" s="1061"/>
      <c r="AY13" s="1061"/>
      <c r="AZ13" s="1064"/>
    </row>
    <row r="14" spans="1:53" x14ac:dyDescent="0.2">
      <c r="A14" s="1060" t="s">
        <v>577</v>
      </c>
      <c r="B14" s="1078"/>
      <c r="C14" s="1084" t="s">
        <v>635</v>
      </c>
      <c r="D14" s="1061"/>
      <c r="E14" s="1061"/>
      <c r="F14" s="1061"/>
      <c r="G14" s="1061"/>
      <c r="H14" s="1061"/>
      <c r="I14" s="1061"/>
      <c r="J14" s="1061"/>
      <c r="K14" s="1078"/>
      <c r="L14" s="1117"/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201" t="s">
        <v>206</v>
      </c>
      <c r="AB14" s="1080"/>
      <c r="AC14" s="1080"/>
      <c r="AD14" s="1080"/>
      <c r="AE14" s="1202"/>
      <c r="AF14" s="1071" t="s">
        <v>310</v>
      </c>
      <c r="AG14" s="1072"/>
      <c r="AH14" s="1072"/>
      <c r="AI14" s="1072"/>
      <c r="AJ14" s="1072"/>
      <c r="AK14" s="1072"/>
      <c r="AL14" s="1072"/>
      <c r="AM14" s="1072"/>
      <c r="AN14" s="1072"/>
      <c r="AO14" s="1072"/>
      <c r="AP14" s="1072"/>
      <c r="AQ14" s="1072"/>
      <c r="AR14" s="1072"/>
      <c r="AS14" s="1072"/>
      <c r="AT14" s="1073"/>
      <c r="AU14" s="1084" t="s">
        <v>305</v>
      </c>
      <c r="AV14" s="1061"/>
      <c r="AW14" s="1061"/>
      <c r="AX14" s="1061"/>
      <c r="AY14" s="1061"/>
      <c r="AZ14" s="1064"/>
    </row>
    <row r="15" spans="1:53" s="58" customFormat="1" x14ac:dyDescent="0.2">
      <c r="A15" s="1060"/>
      <c r="B15" s="1078"/>
      <c r="C15" s="1084"/>
      <c r="D15" s="1061"/>
      <c r="E15" s="1061"/>
      <c r="F15" s="1061"/>
      <c r="G15" s="1061"/>
      <c r="H15" s="1061"/>
      <c r="I15" s="1061"/>
      <c r="J15" s="1061"/>
      <c r="K15" s="1078"/>
      <c r="L15" s="1117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047"/>
      <c r="AB15" s="1048"/>
      <c r="AC15" s="1048"/>
      <c r="AD15" s="1048"/>
      <c r="AE15" s="1049"/>
      <c r="AF15" s="1071" t="s">
        <v>311</v>
      </c>
      <c r="AG15" s="1072"/>
      <c r="AH15" s="1072"/>
      <c r="AI15" s="1072"/>
      <c r="AJ15" s="1072"/>
      <c r="AK15" s="1072"/>
      <c r="AL15" s="1072"/>
      <c r="AM15" s="1072"/>
      <c r="AN15" s="1072"/>
      <c r="AO15" s="1072"/>
      <c r="AP15" s="1072"/>
      <c r="AQ15" s="1072"/>
      <c r="AR15" s="1072"/>
      <c r="AS15" s="1072"/>
      <c r="AT15" s="1073"/>
      <c r="AU15" s="1084" t="s">
        <v>306</v>
      </c>
      <c r="AV15" s="1061"/>
      <c r="AW15" s="1061"/>
      <c r="AX15" s="1061"/>
      <c r="AY15" s="1061"/>
      <c r="AZ15" s="1064"/>
      <c r="BA15" s="350"/>
    </row>
    <row r="16" spans="1:53" x14ac:dyDescent="0.2">
      <c r="A16" s="1167"/>
      <c r="B16" s="1086"/>
      <c r="C16" s="1084"/>
      <c r="D16" s="1061"/>
      <c r="E16" s="1061"/>
      <c r="F16" s="1061"/>
      <c r="G16" s="1061"/>
      <c r="H16" s="1061"/>
      <c r="I16" s="1061"/>
      <c r="J16" s="1061"/>
      <c r="K16" s="1078"/>
      <c r="L16" s="1117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17" t="s">
        <v>632</v>
      </c>
      <c r="AB16" s="1166"/>
      <c r="AC16" s="1166"/>
      <c r="AD16" s="1166"/>
      <c r="AE16" s="1118"/>
      <c r="AF16" s="1071" t="s">
        <v>312</v>
      </c>
      <c r="AG16" s="1072"/>
      <c r="AH16" s="1072"/>
      <c r="AI16" s="1072"/>
      <c r="AJ16" s="1072"/>
      <c r="AK16" s="1072"/>
      <c r="AL16" s="1072"/>
      <c r="AM16" s="1072"/>
      <c r="AN16" s="1072"/>
      <c r="AO16" s="1072"/>
      <c r="AP16" s="1072"/>
      <c r="AQ16" s="1072"/>
      <c r="AR16" s="1072"/>
      <c r="AS16" s="1072"/>
      <c r="AT16" s="1073"/>
      <c r="AU16" s="1084"/>
      <c r="AV16" s="1061"/>
      <c r="AW16" s="1061"/>
      <c r="AX16" s="1061"/>
      <c r="AY16" s="1061"/>
      <c r="AZ16" s="1064"/>
    </row>
    <row r="17" spans="1:52" x14ac:dyDescent="0.2">
      <c r="A17" s="1167"/>
      <c r="B17" s="1086"/>
      <c r="C17" s="1084"/>
      <c r="D17" s="1061"/>
      <c r="E17" s="1061"/>
      <c r="F17" s="1061"/>
      <c r="G17" s="1061"/>
      <c r="H17" s="1061"/>
      <c r="I17" s="1061"/>
      <c r="J17" s="1061"/>
      <c r="K17" s="1078"/>
      <c r="L17" s="1117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085"/>
      <c r="AB17" s="1086"/>
      <c r="AC17" s="1086"/>
      <c r="AD17" s="1086"/>
      <c r="AE17" s="1088"/>
      <c r="AF17" s="1168" t="s">
        <v>628</v>
      </c>
      <c r="AG17" s="1116"/>
      <c r="AH17" s="1116"/>
      <c r="AI17" s="1116"/>
      <c r="AJ17" s="1116"/>
      <c r="AK17" s="1116"/>
      <c r="AL17" s="1116"/>
      <c r="AM17" s="1116"/>
      <c r="AN17" s="1116"/>
      <c r="AO17" s="1116"/>
      <c r="AP17" s="1116"/>
      <c r="AQ17" s="1116"/>
      <c r="AR17" s="1116"/>
      <c r="AS17" s="1116"/>
      <c r="AT17" s="1169"/>
      <c r="AU17" s="1084"/>
      <c r="AV17" s="1061"/>
      <c r="AW17" s="1061"/>
      <c r="AX17" s="1061"/>
      <c r="AY17" s="1061"/>
      <c r="AZ17" s="1064"/>
    </row>
    <row r="18" spans="1:52" x14ac:dyDescent="0.2">
      <c r="A18" s="1167"/>
      <c r="B18" s="1086"/>
      <c r="C18" s="1084"/>
      <c r="D18" s="1061"/>
      <c r="E18" s="1061"/>
      <c r="F18" s="1061"/>
      <c r="G18" s="1061"/>
      <c r="H18" s="1061"/>
      <c r="I18" s="1061"/>
      <c r="J18" s="1061"/>
      <c r="K18" s="1078"/>
      <c r="L18" s="1117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085"/>
      <c r="AB18" s="1086"/>
      <c r="AC18" s="1086"/>
      <c r="AD18" s="1086"/>
      <c r="AE18" s="1088"/>
      <c r="AF18" s="1071" t="s">
        <v>313</v>
      </c>
      <c r="AG18" s="1072"/>
      <c r="AH18" s="1072"/>
      <c r="AI18" s="1072"/>
      <c r="AJ18" s="1072"/>
      <c r="AK18" s="1072"/>
      <c r="AL18" s="1072"/>
      <c r="AM18" s="1072"/>
      <c r="AN18" s="1072"/>
      <c r="AO18" s="1072"/>
      <c r="AP18" s="1072"/>
      <c r="AQ18" s="1072"/>
      <c r="AR18" s="1072"/>
      <c r="AS18" s="1072"/>
      <c r="AT18" s="1073"/>
      <c r="AU18" s="1084" t="s">
        <v>634</v>
      </c>
      <c r="AV18" s="1061"/>
      <c r="AW18" s="1061"/>
      <c r="AX18" s="1061"/>
      <c r="AY18" s="1061"/>
      <c r="AZ18" s="1064"/>
    </row>
    <row r="19" spans="1:52" x14ac:dyDescent="0.2">
      <c r="A19" s="1167"/>
      <c r="B19" s="1086"/>
      <c r="C19" s="1084"/>
      <c r="D19" s="1061"/>
      <c r="E19" s="1061"/>
      <c r="F19" s="1061"/>
      <c r="G19" s="1061"/>
      <c r="H19" s="1061"/>
      <c r="I19" s="1061"/>
      <c r="J19" s="1061"/>
      <c r="K19" s="1078"/>
      <c r="L19" s="1117"/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085"/>
      <c r="AB19" s="1086"/>
      <c r="AC19" s="1086"/>
      <c r="AD19" s="1086"/>
      <c r="AE19" s="1088"/>
      <c r="AF19" s="1071" t="s">
        <v>629</v>
      </c>
      <c r="AG19" s="1072"/>
      <c r="AH19" s="1072"/>
      <c r="AI19" s="1072"/>
      <c r="AJ19" s="1072"/>
      <c r="AK19" s="1072"/>
      <c r="AL19" s="1072"/>
      <c r="AM19" s="1072"/>
      <c r="AN19" s="1072"/>
      <c r="AO19" s="1072"/>
      <c r="AP19" s="1072"/>
      <c r="AQ19" s="1072"/>
      <c r="AR19" s="1072"/>
      <c r="AS19" s="1072"/>
      <c r="AT19" s="1073"/>
      <c r="AU19" s="1084"/>
      <c r="AV19" s="1061"/>
      <c r="AW19" s="1061"/>
      <c r="AX19" s="1061"/>
      <c r="AY19" s="1061"/>
      <c r="AZ19" s="1064"/>
    </row>
    <row r="20" spans="1:52" x14ac:dyDescent="0.2">
      <c r="A20" s="1167"/>
      <c r="B20" s="1086"/>
      <c r="C20" s="1084"/>
      <c r="D20" s="1061"/>
      <c r="E20" s="1061"/>
      <c r="F20" s="1061"/>
      <c r="G20" s="1061"/>
      <c r="H20" s="1061"/>
      <c r="I20" s="1061"/>
      <c r="J20" s="1061"/>
      <c r="K20" s="1078"/>
      <c r="L20" s="1117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085"/>
      <c r="AB20" s="1086"/>
      <c r="AC20" s="1086"/>
      <c r="AD20" s="1086"/>
      <c r="AE20" s="1088"/>
      <c r="AF20" s="1071" t="s">
        <v>314</v>
      </c>
      <c r="AG20" s="1072"/>
      <c r="AH20" s="1072"/>
      <c r="AI20" s="1072"/>
      <c r="AJ20" s="1072"/>
      <c r="AK20" s="1072"/>
      <c r="AL20" s="1072"/>
      <c r="AM20" s="1072"/>
      <c r="AN20" s="1072"/>
      <c r="AO20" s="1072"/>
      <c r="AP20" s="1072"/>
      <c r="AQ20" s="1072"/>
      <c r="AR20" s="1072"/>
      <c r="AS20" s="1072"/>
      <c r="AT20" s="1073"/>
      <c r="AU20" s="1084"/>
      <c r="AV20" s="1061"/>
      <c r="AW20" s="1061"/>
      <c r="AX20" s="1061"/>
      <c r="AY20" s="1061"/>
      <c r="AZ20" s="1064"/>
    </row>
    <row r="21" spans="1:52" x14ac:dyDescent="0.2">
      <c r="A21" s="1167"/>
      <c r="B21" s="1086"/>
      <c r="C21" s="1186"/>
      <c r="D21" s="1187"/>
      <c r="E21" s="1187"/>
      <c r="F21" s="1187"/>
      <c r="G21" s="1187"/>
      <c r="H21" s="1187"/>
      <c r="I21" s="1187"/>
      <c r="J21" s="1187"/>
      <c r="K21" s="1188"/>
      <c r="L21" s="1186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95"/>
      <c r="AB21" s="1196"/>
      <c r="AC21" s="1196"/>
      <c r="AD21" s="1196"/>
      <c r="AE21" s="1197"/>
      <c r="AF21" s="1195" t="s">
        <v>633</v>
      </c>
      <c r="AG21" s="1196"/>
      <c r="AH21" s="1196"/>
      <c r="AI21" s="1196"/>
      <c r="AJ21" s="1196"/>
      <c r="AK21" s="1196"/>
      <c r="AL21" s="1196"/>
      <c r="AM21" s="1196"/>
      <c r="AN21" s="1196"/>
      <c r="AO21" s="1196"/>
      <c r="AP21" s="1196"/>
      <c r="AQ21" s="1196"/>
      <c r="AR21" s="1196"/>
      <c r="AS21" s="1196"/>
      <c r="AT21" s="1197"/>
      <c r="AU21" s="1084"/>
      <c r="AV21" s="1061"/>
      <c r="AW21" s="1061"/>
      <c r="AX21" s="1061"/>
      <c r="AY21" s="1061"/>
      <c r="AZ21" s="1064"/>
    </row>
    <row r="22" spans="1:52" x14ac:dyDescent="0.2">
      <c r="A22" s="1178">
        <v>1</v>
      </c>
      <c r="B22" s="1179"/>
      <c r="C22" s="1184">
        <v>2</v>
      </c>
      <c r="D22" s="1184"/>
      <c r="E22" s="1184"/>
      <c r="F22" s="1184"/>
      <c r="G22" s="1184"/>
      <c r="H22" s="1184"/>
      <c r="I22" s="1184"/>
      <c r="J22" s="1184"/>
      <c r="K22" s="1184"/>
      <c r="L22" s="1185">
        <v>3</v>
      </c>
      <c r="M22" s="1170"/>
      <c r="N22" s="1170"/>
      <c r="O22" s="1170"/>
      <c r="P22" s="1170"/>
      <c r="Q22" s="1170"/>
      <c r="R22" s="1170"/>
      <c r="S22" s="1170"/>
      <c r="T22" s="1170"/>
      <c r="U22" s="1170"/>
      <c r="V22" s="1170"/>
      <c r="W22" s="1170"/>
      <c r="X22" s="1170"/>
      <c r="Y22" s="1170"/>
      <c r="Z22" s="1170"/>
      <c r="AA22" s="1170">
        <v>4</v>
      </c>
      <c r="AB22" s="1170"/>
      <c r="AC22" s="1170"/>
      <c r="AD22" s="1170"/>
      <c r="AE22" s="1170"/>
      <c r="AF22" s="1192">
        <v>5</v>
      </c>
      <c r="AG22" s="1193"/>
      <c r="AH22" s="1193"/>
      <c r="AI22" s="1193"/>
      <c r="AJ22" s="1193"/>
      <c r="AK22" s="1193"/>
      <c r="AL22" s="1193"/>
      <c r="AM22" s="1193"/>
      <c r="AN22" s="1193"/>
      <c r="AO22" s="1193"/>
      <c r="AP22" s="1193"/>
      <c r="AQ22" s="1193"/>
      <c r="AR22" s="1193"/>
      <c r="AS22" s="1193"/>
      <c r="AT22" s="1198"/>
      <c r="AU22" s="1192">
        <v>6</v>
      </c>
      <c r="AV22" s="1193"/>
      <c r="AW22" s="1193"/>
      <c r="AX22" s="1193"/>
      <c r="AY22" s="1193"/>
      <c r="AZ22" s="1194"/>
    </row>
    <row r="23" spans="1:52" x14ac:dyDescent="0.2">
      <c r="A23" s="1177"/>
      <c r="B23" s="1175"/>
      <c r="C23" s="1180"/>
      <c r="D23" s="1114"/>
      <c r="E23" s="1114"/>
      <c r="F23" s="1114"/>
      <c r="G23" s="1114"/>
      <c r="H23" s="1114"/>
      <c r="I23" s="1114"/>
      <c r="J23" s="1114"/>
      <c r="K23" s="1181"/>
      <c r="L23" s="1180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81"/>
      <c r="AA23" s="1171"/>
      <c r="AB23" s="1172"/>
      <c r="AC23" s="1172"/>
      <c r="AD23" s="1172"/>
      <c r="AE23" s="1173"/>
      <c r="AF23" s="1171"/>
      <c r="AG23" s="1172"/>
      <c r="AH23" s="1172"/>
      <c r="AI23" s="1172"/>
      <c r="AJ23" s="1172"/>
      <c r="AK23" s="1172"/>
      <c r="AL23" s="1172"/>
      <c r="AM23" s="1172"/>
      <c r="AN23" s="1172"/>
      <c r="AO23" s="1172"/>
      <c r="AP23" s="1172"/>
      <c r="AQ23" s="1172"/>
      <c r="AR23" s="1172"/>
      <c r="AS23" s="1172"/>
      <c r="AT23" s="1173"/>
      <c r="AU23" s="1206"/>
      <c r="AV23" s="1207"/>
      <c r="AW23" s="1207"/>
      <c r="AX23" s="1207"/>
      <c r="AY23" s="1207"/>
      <c r="AZ23" s="1208"/>
    </row>
    <row r="24" spans="1:52" x14ac:dyDescent="0.2">
      <c r="A24" s="1177"/>
      <c r="B24" s="1175"/>
      <c r="C24" s="1168"/>
      <c r="D24" s="1116"/>
      <c r="E24" s="1116"/>
      <c r="F24" s="1116"/>
      <c r="G24" s="1116"/>
      <c r="H24" s="1116"/>
      <c r="I24" s="1116"/>
      <c r="J24" s="1116"/>
      <c r="K24" s="1169"/>
      <c r="L24" s="1168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69"/>
      <c r="AA24" s="1174"/>
      <c r="AB24" s="1175"/>
      <c r="AC24" s="1175"/>
      <c r="AD24" s="1175"/>
      <c r="AE24" s="1176"/>
      <c r="AF24" s="1174"/>
      <c r="AG24" s="1175"/>
      <c r="AH24" s="1175"/>
      <c r="AI24" s="1175"/>
      <c r="AJ24" s="1175"/>
      <c r="AK24" s="1175"/>
      <c r="AL24" s="1175"/>
      <c r="AM24" s="1175"/>
      <c r="AN24" s="1175"/>
      <c r="AO24" s="1175"/>
      <c r="AP24" s="1175"/>
      <c r="AQ24" s="1175"/>
      <c r="AR24" s="1175"/>
      <c r="AS24" s="1175"/>
      <c r="AT24" s="1176"/>
      <c r="AU24" s="1209"/>
      <c r="AV24" s="1210"/>
      <c r="AW24" s="1210"/>
      <c r="AX24" s="1210"/>
      <c r="AY24" s="1210"/>
      <c r="AZ24" s="1211"/>
    </row>
    <row r="25" spans="1:52" x14ac:dyDescent="0.2">
      <c r="A25" s="1177"/>
      <c r="B25" s="1175"/>
      <c r="C25" s="1168"/>
      <c r="D25" s="1116"/>
      <c r="E25" s="1116"/>
      <c r="F25" s="1116"/>
      <c r="G25" s="1116"/>
      <c r="H25" s="1116"/>
      <c r="I25" s="1116"/>
      <c r="J25" s="1116"/>
      <c r="K25" s="1169"/>
      <c r="L25" s="1168"/>
      <c r="M25" s="1116"/>
      <c r="N25" s="1116"/>
      <c r="O25" s="1116"/>
      <c r="P25" s="1116"/>
      <c r="Q25" s="1116"/>
      <c r="R25" s="1116"/>
      <c r="S25" s="1116"/>
      <c r="T25" s="1116"/>
      <c r="U25" s="1116"/>
      <c r="V25" s="1116"/>
      <c r="W25" s="1116"/>
      <c r="X25" s="1116"/>
      <c r="Y25" s="1116"/>
      <c r="Z25" s="1169"/>
      <c r="AA25" s="1174"/>
      <c r="AB25" s="1175"/>
      <c r="AC25" s="1175"/>
      <c r="AD25" s="1175"/>
      <c r="AE25" s="1176"/>
      <c r="AF25" s="1174"/>
      <c r="AG25" s="1175"/>
      <c r="AH25" s="1175"/>
      <c r="AI25" s="1175"/>
      <c r="AJ25" s="1175"/>
      <c r="AK25" s="1175"/>
      <c r="AL25" s="1175"/>
      <c r="AM25" s="1175"/>
      <c r="AN25" s="1175"/>
      <c r="AO25" s="1175"/>
      <c r="AP25" s="1175"/>
      <c r="AQ25" s="1175"/>
      <c r="AR25" s="1175"/>
      <c r="AS25" s="1175"/>
      <c r="AT25" s="1176"/>
      <c r="AU25" s="1209"/>
      <c r="AV25" s="1210"/>
      <c r="AW25" s="1210"/>
      <c r="AX25" s="1210"/>
      <c r="AY25" s="1210"/>
      <c r="AZ25" s="1211"/>
    </row>
    <row r="26" spans="1:52" x14ac:dyDescent="0.2">
      <c r="A26" s="1177"/>
      <c r="B26" s="1175"/>
      <c r="C26" s="1168"/>
      <c r="D26" s="1116"/>
      <c r="E26" s="1116"/>
      <c r="F26" s="1116"/>
      <c r="G26" s="1116"/>
      <c r="H26" s="1116"/>
      <c r="I26" s="1116"/>
      <c r="J26" s="1116"/>
      <c r="K26" s="1169"/>
      <c r="L26" s="1168"/>
      <c r="M26" s="1116"/>
      <c r="N26" s="1116"/>
      <c r="O26" s="1116"/>
      <c r="P26" s="1116"/>
      <c r="Q26" s="1116"/>
      <c r="R26" s="1116"/>
      <c r="S26" s="1116"/>
      <c r="T26" s="1116"/>
      <c r="U26" s="1116"/>
      <c r="V26" s="1116"/>
      <c r="W26" s="1116"/>
      <c r="X26" s="1116"/>
      <c r="Y26" s="1116"/>
      <c r="Z26" s="1169"/>
      <c r="AA26" s="1174"/>
      <c r="AB26" s="1175"/>
      <c r="AC26" s="1175"/>
      <c r="AD26" s="1175"/>
      <c r="AE26" s="1176"/>
      <c r="AF26" s="1174"/>
      <c r="AG26" s="1175"/>
      <c r="AH26" s="1175"/>
      <c r="AI26" s="1175"/>
      <c r="AJ26" s="1175"/>
      <c r="AK26" s="1175"/>
      <c r="AL26" s="1175"/>
      <c r="AM26" s="1175"/>
      <c r="AN26" s="1175"/>
      <c r="AO26" s="1175"/>
      <c r="AP26" s="1175"/>
      <c r="AQ26" s="1175"/>
      <c r="AR26" s="1175"/>
      <c r="AS26" s="1175"/>
      <c r="AT26" s="1176"/>
      <c r="AU26" s="1209"/>
      <c r="AV26" s="1210"/>
      <c r="AW26" s="1210"/>
      <c r="AX26" s="1210"/>
      <c r="AY26" s="1210"/>
      <c r="AZ26" s="1211"/>
    </row>
    <row r="27" spans="1:52" x14ac:dyDescent="0.2">
      <c r="A27" s="1177"/>
      <c r="B27" s="1175"/>
      <c r="C27" s="1168"/>
      <c r="D27" s="1116"/>
      <c r="E27" s="1116"/>
      <c r="F27" s="1116"/>
      <c r="G27" s="1116"/>
      <c r="H27" s="1116"/>
      <c r="I27" s="1116"/>
      <c r="J27" s="1116"/>
      <c r="K27" s="1169"/>
      <c r="L27" s="1168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69"/>
      <c r="AA27" s="1174"/>
      <c r="AB27" s="1175"/>
      <c r="AC27" s="1175"/>
      <c r="AD27" s="1175"/>
      <c r="AE27" s="1176"/>
      <c r="AF27" s="1174"/>
      <c r="AG27" s="1175"/>
      <c r="AH27" s="1175"/>
      <c r="AI27" s="1175"/>
      <c r="AJ27" s="1175"/>
      <c r="AK27" s="1175"/>
      <c r="AL27" s="1175"/>
      <c r="AM27" s="1175"/>
      <c r="AN27" s="1175"/>
      <c r="AO27" s="1175"/>
      <c r="AP27" s="1175"/>
      <c r="AQ27" s="1175"/>
      <c r="AR27" s="1175"/>
      <c r="AS27" s="1175"/>
      <c r="AT27" s="1176"/>
      <c r="AU27" s="1209"/>
      <c r="AV27" s="1210"/>
      <c r="AW27" s="1210"/>
      <c r="AX27" s="1210"/>
      <c r="AY27" s="1210"/>
      <c r="AZ27" s="1211"/>
    </row>
    <row r="28" spans="1:52" x14ac:dyDescent="0.2">
      <c r="A28" s="1177"/>
      <c r="B28" s="1175"/>
      <c r="C28" s="1168"/>
      <c r="D28" s="1116"/>
      <c r="E28" s="1116"/>
      <c r="F28" s="1116"/>
      <c r="G28" s="1116"/>
      <c r="H28" s="1116"/>
      <c r="I28" s="1116"/>
      <c r="J28" s="1116"/>
      <c r="K28" s="1169"/>
      <c r="L28" s="1168"/>
      <c r="M28" s="1116"/>
      <c r="N28" s="1116"/>
      <c r="O28" s="1116"/>
      <c r="P28" s="1116"/>
      <c r="Q28" s="1116"/>
      <c r="R28" s="1116"/>
      <c r="S28" s="1116"/>
      <c r="T28" s="1116"/>
      <c r="U28" s="1116"/>
      <c r="V28" s="1116"/>
      <c r="W28" s="1116"/>
      <c r="X28" s="1116"/>
      <c r="Y28" s="1116"/>
      <c r="Z28" s="1169"/>
      <c r="AA28" s="1174"/>
      <c r="AB28" s="1175"/>
      <c r="AC28" s="1175"/>
      <c r="AD28" s="1175"/>
      <c r="AE28" s="1176"/>
      <c r="AF28" s="1174"/>
      <c r="AG28" s="1175"/>
      <c r="AH28" s="1175"/>
      <c r="AI28" s="1175"/>
      <c r="AJ28" s="1175"/>
      <c r="AK28" s="1175"/>
      <c r="AL28" s="1175"/>
      <c r="AM28" s="1175"/>
      <c r="AN28" s="1175"/>
      <c r="AO28" s="1175"/>
      <c r="AP28" s="1175"/>
      <c r="AQ28" s="1175"/>
      <c r="AR28" s="1175"/>
      <c r="AS28" s="1175"/>
      <c r="AT28" s="1176"/>
      <c r="AU28" s="1209"/>
      <c r="AV28" s="1210"/>
      <c r="AW28" s="1210"/>
      <c r="AX28" s="1210"/>
      <c r="AY28" s="1210"/>
      <c r="AZ28" s="1211"/>
    </row>
    <row r="29" spans="1:52" x14ac:dyDescent="0.2">
      <c r="A29" s="1177"/>
      <c r="B29" s="1175"/>
      <c r="C29" s="1168"/>
      <c r="D29" s="1116"/>
      <c r="E29" s="1116"/>
      <c r="F29" s="1116"/>
      <c r="G29" s="1116"/>
      <c r="H29" s="1116"/>
      <c r="I29" s="1116"/>
      <c r="J29" s="1116"/>
      <c r="K29" s="1169"/>
      <c r="L29" s="1168"/>
      <c r="M29" s="1116"/>
      <c r="N29" s="1116"/>
      <c r="O29" s="1116"/>
      <c r="P29" s="1116"/>
      <c r="Q29" s="1116"/>
      <c r="R29" s="1116"/>
      <c r="S29" s="1116"/>
      <c r="T29" s="1116"/>
      <c r="U29" s="1116"/>
      <c r="V29" s="1116"/>
      <c r="W29" s="1116"/>
      <c r="X29" s="1116"/>
      <c r="Y29" s="1116"/>
      <c r="Z29" s="1169"/>
      <c r="AA29" s="1174"/>
      <c r="AB29" s="1175"/>
      <c r="AC29" s="1175"/>
      <c r="AD29" s="1175"/>
      <c r="AE29" s="1176"/>
      <c r="AF29" s="1174"/>
      <c r="AG29" s="1175"/>
      <c r="AH29" s="1175"/>
      <c r="AI29" s="1175"/>
      <c r="AJ29" s="1175"/>
      <c r="AK29" s="1175"/>
      <c r="AL29" s="1175"/>
      <c r="AM29" s="1175"/>
      <c r="AN29" s="1175"/>
      <c r="AO29" s="1175"/>
      <c r="AP29" s="1175"/>
      <c r="AQ29" s="1175"/>
      <c r="AR29" s="1175"/>
      <c r="AS29" s="1175"/>
      <c r="AT29" s="1176"/>
      <c r="AU29" s="1209"/>
      <c r="AV29" s="1210"/>
      <c r="AW29" s="1210"/>
      <c r="AX29" s="1210"/>
      <c r="AY29" s="1210"/>
      <c r="AZ29" s="1211"/>
    </row>
    <row r="30" spans="1:52" x14ac:dyDescent="0.2">
      <c r="A30" s="1177"/>
      <c r="B30" s="1175"/>
      <c r="C30" s="1168"/>
      <c r="D30" s="1116"/>
      <c r="E30" s="1116"/>
      <c r="F30" s="1116"/>
      <c r="G30" s="1116"/>
      <c r="H30" s="1116"/>
      <c r="I30" s="1116"/>
      <c r="J30" s="1116"/>
      <c r="K30" s="1169"/>
      <c r="L30" s="1168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6"/>
      <c r="X30" s="1116"/>
      <c r="Y30" s="1116"/>
      <c r="Z30" s="1169"/>
      <c r="AA30" s="1174"/>
      <c r="AB30" s="1175"/>
      <c r="AC30" s="1175"/>
      <c r="AD30" s="1175"/>
      <c r="AE30" s="1176"/>
      <c r="AF30" s="1174"/>
      <c r="AG30" s="1175"/>
      <c r="AH30" s="1175"/>
      <c r="AI30" s="1175"/>
      <c r="AJ30" s="1175"/>
      <c r="AK30" s="1175"/>
      <c r="AL30" s="1175"/>
      <c r="AM30" s="1175"/>
      <c r="AN30" s="1175"/>
      <c r="AO30" s="1175"/>
      <c r="AP30" s="1175"/>
      <c r="AQ30" s="1175"/>
      <c r="AR30" s="1175"/>
      <c r="AS30" s="1175"/>
      <c r="AT30" s="1176"/>
      <c r="AU30" s="1209"/>
      <c r="AV30" s="1210"/>
      <c r="AW30" s="1210"/>
      <c r="AX30" s="1210"/>
      <c r="AY30" s="1210"/>
      <c r="AZ30" s="1211"/>
    </row>
    <row r="31" spans="1:52" x14ac:dyDescent="0.2">
      <c r="A31" s="1177"/>
      <c r="B31" s="1175"/>
      <c r="C31" s="1168"/>
      <c r="D31" s="1116"/>
      <c r="E31" s="1116"/>
      <c r="F31" s="1116"/>
      <c r="G31" s="1116"/>
      <c r="H31" s="1116"/>
      <c r="I31" s="1116"/>
      <c r="J31" s="1116"/>
      <c r="K31" s="1169"/>
      <c r="L31" s="1168"/>
      <c r="M31" s="1116"/>
      <c r="N31" s="1116"/>
      <c r="O31" s="1116"/>
      <c r="P31" s="1116"/>
      <c r="Q31" s="1116"/>
      <c r="R31" s="1116"/>
      <c r="S31" s="1116"/>
      <c r="T31" s="1116"/>
      <c r="U31" s="1116"/>
      <c r="V31" s="1116"/>
      <c r="W31" s="1116"/>
      <c r="X31" s="1116"/>
      <c r="Y31" s="1116"/>
      <c r="Z31" s="1169"/>
      <c r="AA31" s="1174"/>
      <c r="AB31" s="1175"/>
      <c r="AC31" s="1175"/>
      <c r="AD31" s="1175"/>
      <c r="AE31" s="1176"/>
      <c r="AF31" s="1174"/>
      <c r="AG31" s="1175"/>
      <c r="AH31" s="1175"/>
      <c r="AI31" s="1175"/>
      <c r="AJ31" s="1175"/>
      <c r="AK31" s="1175"/>
      <c r="AL31" s="1175"/>
      <c r="AM31" s="1175"/>
      <c r="AN31" s="1175"/>
      <c r="AO31" s="1175"/>
      <c r="AP31" s="1175"/>
      <c r="AQ31" s="1175"/>
      <c r="AR31" s="1175"/>
      <c r="AS31" s="1175"/>
      <c r="AT31" s="1176"/>
      <c r="AU31" s="1209"/>
      <c r="AV31" s="1210"/>
      <c r="AW31" s="1210"/>
      <c r="AX31" s="1210"/>
      <c r="AY31" s="1210"/>
      <c r="AZ31" s="1211"/>
    </row>
    <row r="32" spans="1:52" x14ac:dyDescent="0.2">
      <c r="A32" s="1177"/>
      <c r="B32" s="1175"/>
      <c r="C32" s="1168"/>
      <c r="D32" s="1116"/>
      <c r="E32" s="1116"/>
      <c r="F32" s="1116"/>
      <c r="G32" s="1116"/>
      <c r="H32" s="1116"/>
      <c r="I32" s="1116"/>
      <c r="J32" s="1116"/>
      <c r="K32" s="1169"/>
      <c r="L32" s="1168"/>
      <c r="M32" s="1116"/>
      <c r="N32" s="1116"/>
      <c r="O32" s="1116"/>
      <c r="P32" s="1116"/>
      <c r="Q32" s="1116"/>
      <c r="R32" s="1116"/>
      <c r="S32" s="1116"/>
      <c r="T32" s="1116"/>
      <c r="U32" s="1116"/>
      <c r="V32" s="1116"/>
      <c r="W32" s="1116"/>
      <c r="X32" s="1116"/>
      <c r="Y32" s="1116"/>
      <c r="Z32" s="1169"/>
      <c r="AA32" s="1174"/>
      <c r="AB32" s="1175"/>
      <c r="AC32" s="1175"/>
      <c r="AD32" s="1175"/>
      <c r="AE32" s="1176"/>
      <c r="AF32" s="1174"/>
      <c r="AG32" s="1175"/>
      <c r="AH32" s="1175"/>
      <c r="AI32" s="1175"/>
      <c r="AJ32" s="1175"/>
      <c r="AK32" s="1175"/>
      <c r="AL32" s="1175"/>
      <c r="AM32" s="1175"/>
      <c r="AN32" s="1175"/>
      <c r="AO32" s="1175"/>
      <c r="AP32" s="1175"/>
      <c r="AQ32" s="1175"/>
      <c r="AR32" s="1175"/>
      <c r="AS32" s="1175"/>
      <c r="AT32" s="1176"/>
      <c r="AU32" s="1209"/>
      <c r="AV32" s="1210"/>
      <c r="AW32" s="1210"/>
      <c r="AX32" s="1210"/>
      <c r="AY32" s="1210"/>
      <c r="AZ32" s="1211"/>
    </row>
    <row r="33" spans="1:53" x14ac:dyDescent="0.2">
      <c r="A33" s="1177"/>
      <c r="B33" s="1175"/>
      <c r="C33" s="1168"/>
      <c r="D33" s="1116"/>
      <c r="E33" s="1116"/>
      <c r="F33" s="1116"/>
      <c r="G33" s="1116"/>
      <c r="H33" s="1116"/>
      <c r="I33" s="1116"/>
      <c r="J33" s="1116"/>
      <c r="K33" s="1169"/>
      <c r="L33" s="1168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6"/>
      <c r="Y33" s="1116"/>
      <c r="Z33" s="1169"/>
      <c r="AA33" s="1174"/>
      <c r="AB33" s="1175"/>
      <c r="AC33" s="1175"/>
      <c r="AD33" s="1175"/>
      <c r="AE33" s="1176"/>
      <c r="AF33" s="1174"/>
      <c r="AG33" s="1175"/>
      <c r="AH33" s="1175"/>
      <c r="AI33" s="1175"/>
      <c r="AJ33" s="1175"/>
      <c r="AK33" s="1175"/>
      <c r="AL33" s="1175"/>
      <c r="AM33" s="1175"/>
      <c r="AN33" s="1175"/>
      <c r="AO33" s="1175"/>
      <c r="AP33" s="1175"/>
      <c r="AQ33" s="1175"/>
      <c r="AR33" s="1175"/>
      <c r="AS33" s="1175"/>
      <c r="AT33" s="1176"/>
      <c r="AU33" s="1209"/>
      <c r="AV33" s="1210"/>
      <c r="AW33" s="1210"/>
      <c r="AX33" s="1210"/>
      <c r="AY33" s="1210"/>
      <c r="AZ33" s="1211"/>
    </row>
    <row r="34" spans="1:53" x14ac:dyDescent="0.2">
      <c r="A34" s="1177"/>
      <c r="B34" s="1175"/>
      <c r="C34" s="1168"/>
      <c r="D34" s="1116"/>
      <c r="E34" s="1116"/>
      <c r="F34" s="1116"/>
      <c r="G34" s="1116"/>
      <c r="H34" s="1116"/>
      <c r="I34" s="1116"/>
      <c r="J34" s="1116"/>
      <c r="K34" s="1169"/>
      <c r="L34" s="1168"/>
      <c r="M34" s="1116"/>
      <c r="N34" s="1116"/>
      <c r="O34" s="1116"/>
      <c r="P34" s="1116"/>
      <c r="Q34" s="1116"/>
      <c r="R34" s="1116"/>
      <c r="S34" s="1116"/>
      <c r="T34" s="1116"/>
      <c r="U34" s="1116"/>
      <c r="V34" s="1116"/>
      <c r="W34" s="1116"/>
      <c r="X34" s="1116"/>
      <c r="Y34" s="1116"/>
      <c r="Z34" s="1169"/>
      <c r="AA34" s="1174"/>
      <c r="AB34" s="1175"/>
      <c r="AC34" s="1175"/>
      <c r="AD34" s="1175"/>
      <c r="AE34" s="1176"/>
      <c r="AF34" s="1174"/>
      <c r="AG34" s="1175"/>
      <c r="AH34" s="1175"/>
      <c r="AI34" s="1175"/>
      <c r="AJ34" s="1175"/>
      <c r="AK34" s="1175"/>
      <c r="AL34" s="1175"/>
      <c r="AM34" s="1175"/>
      <c r="AN34" s="1175"/>
      <c r="AO34" s="1175"/>
      <c r="AP34" s="1175"/>
      <c r="AQ34" s="1175"/>
      <c r="AR34" s="1175"/>
      <c r="AS34" s="1175"/>
      <c r="AT34" s="1176"/>
      <c r="AU34" s="1209"/>
      <c r="AV34" s="1210"/>
      <c r="AW34" s="1210"/>
      <c r="AX34" s="1210"/>
      <c r="AY34" s="1210"/>
      <c r="AZ34" s="1211"/>
    </row>
    <row r="35" spans="1:53" x14ac:dyDescent="0.2">
      <c r="A35" s="1177"/>
      <c r="B35" s="1175"/>
      <c r="C35" s="1168"/>
      <c r="D35" s="1116"/>
      <c r="E35" s="1116"/>
      <c r="F35" s="1116"/>
      <c r="G35" s="1116"/>
      <c r="H35" s="1116"/>
      <c r="I35" s="1116"/>
      <c r="J35" s="1116"/>
      <c r="K35" s="1169"/>
      <c r="L35" s="1168"/>
      <c r="M35" s="1116"/>
      <c r="N35" s="1116"/>
      <c r="O35" s="1116"/>
      <c r="P35" s="1116"/>
      <c r="Q35" s="1116"/>
      <c r="R35" s="1116"/>
      <c r="S35" s="1116"/>
      <c r="T35" s="1116"/>
      <c r="U35" s="1116"/>
      <c r="V35" s="1116"/>
      <c r="W35" s="1116"/>
      <c r="X35" s="1116"/>
      <c r="Y35" s="1116"/>
      <c r="Z35" s="1169"/>
      <c r="AA35" s="1174"/>
      <c r="AB35" s="1175"/>
      <c r="AC35" s="1175"/>
      <c r="AD35" s="1175"/>
      <c r="AE35" s="1176"/>
      <c r="AF35" s="1174"/>
      <c r="AG35" s="1175"/>
      <c r="AH35" s="1175"/>
      <c r="AI35" s="1175"/>
      <c r="AJ35" s="1175"/>
      <c r="AK35" s="1175"/>
      <c r="AL35" s="1175"/>
      <c r="AM35" s="1175"/>
      <c r="AN35" s="1175"/>
      <c r="AO35" s="1175"/>
      <c r="AP35" s="1175"/>
      <c r="AQ35" s="1175"/>
      <c r="AR35" s="1175"/>
      <c r="AS35" s="1175"/>
      <c r="AT35" s="1176"/>
      <c r="AU35" s="1209"/>
      <c r="AV35" s="1210"/>
      <c r="AW35" s="1210"/>
      <c r="AX35" s="1210"/>
      <c r="AY35" s="1210"/>
      <c r="AZ35" s="1211"/>
    </row>
    <row r="36" spans="1:53" x14ac:dyDescent="0.2">
      <c r="A36" s="1177"/>
      <c r="B36" s="1175"/>
      <c r="C36" s="1168"/>
      <c r="D36" s="1116"/>
      <c r="E36" s="1116"/>
      <c r="F36" s="1116"/>
      <c r="G36" s="1116"/>
      <c r="H36" s="1116"/>
      <c r="I36" s="1116"/>
      <c r="J36" s="1116"/>
      <c r="K36" s="1169"/>
      <c r="L36" s="1168"/>
      <c r="M36" s="1116"/>
      <c r="N36" s="1116"/>
      <c r="O36" s="1116"/>
      <c r="P36" s="1116"/>
      <c r="Q36" s="1116"/>
      <c r="R36" s="1116"/>
      <c r="S36" s="1116"/>
      <c r="T36" s="1116"/>
      <c r="U36" s="1116"/>
      <c r="V36" s="1116"/>
      <c r="W36" s="1116"/>
      <c r="X36" s="1116"/>
      <c r="Y36" s="1116"/>
      <c r="Z36" s="1169"/>
      <c r="AA36" s="1174"/>
      <c r="AB36" s="1175"/>
      <c r="AC36" s="1175"/>
      <c r="AD36" s="1175"/>
      <c r="AE36" s="1176"/>
      <c r="AF36" s="1174"/>
      <c r="AG36" s="1175"/>
      <c r="AH36" s="1175"/>
      <c r="AI36" s="1175"/>
      <c r="AJ36" s="1175"/>
      <c r="AK36" s="1175"/>
      <c r="AL36" s="1175"/>
      <c r="AM36" s="1175"/>
      <c r="AN36" s="1175"/>
      <c r="AO36" s="1175"/>
      <c r="AP36" s="1175"/>
      <c r="AQ36" s="1175"/>
      <c r="AR36" s="1175"/>
      <c r="AS36" s="1175"/>
      <c r="AT36" s="1176"/>
      <c r="AU36" s="1209"/>
      <c r="AV36" s="1210"/>
      <c r="AW36" s="1210"/>
      <c r="AX36" s="1210"/>
      <c r="AY36" s="1210"/>
      <c r="AZ36" s="1211"/>
    </row>
    <row r="37" spans="1:53" x14ac:dyDescent="0.2">
      <c r="A37" s="1177"/>
      <c r="B37" s="1175"/>
      <c r="C37" s="1168"/>
      <c r="D37" s="1116"/>
      <c r="E37" s="1116"/>
      <c r="F37" s="1116"/>
      <c r="G37" s="1116"/>
      <c r="H37" s="1116"/>
      <c r="I37" s="1116"/>
      <c r="J37" s="1116"/>
      <c r="K37" s="1169"/>
      <c r="L37" s="1168"/>
      <c r="M37" s="1116"/>
      <c r="N37" s="1116"/>
      <c r="O37" s="1116"/>
      <c r="P37" s="1116"/>
      <c r="Q37" s="1116"/>
      <c r="R37" s="1116"/>
      <c r="S37" s="1116"/>
      <c r="T37" s="1116"/>
      <c r="U37" s="1116"/>
      <c r="V37" s="1116"/>
      <c r="W37" s="1116"/>
      <c r="X37" s="1116"/>
      <c r="Y37" s="1116"/>
      <c r="Z37" s="1169"/>
      <c r="AA37" s="1174"/>
      <c r="AB37" s="1175"/>
      <c r="AC37" s="1175"/>
      <c r="AD37" s="1175"/>
      <c r="AE37" s="1176"/>
      <c r="AF37" s="1174"/>
      <c r="AG37" s="1175"/>
      <c r="AH37" s="1175"/>
      <c r="AI37" s="1175"/>
      <c r="AJ37" s="1175"/>
      <c r="AK37" s="1175"/>
      <c r="AL37" s="1175"/>
      <c r="AM37" s="1175"/>
      <c r="AN37" s="1175"/>
      <c r="AO37" s="1175"/>
      <c r="AP37" s="1175"/>
      <c r="AQ37" s="1175"/>
      <c r="AR37" s="1175"/>
      <c r="AS37" s="1175"/>
      <c r="AT37" s="1176"/>
      <c r="AU37" s="1209"/>
      <c r="AV37" s="1210"/>
      <c r="AW37" s="1210"/>
      <c r="AX37" s="1210"/>
      <c r="AY37" s="1210"/>
      <c r="AZ37" s="1211"/>
    </row>
    <row r="38" spans="1:53" x14ac:dyDescent="0.2">
      <c r="A38" s="1177"/>
      <c r="B38" s="1175"/>
      <c r="C38" s="1168"/>
      <c r="D38" s="1116"/>
      <c r="E38" s="1116"/>
      <c r="F38" s="1116"/>
      <c r="G38" s="1116"/>
      <c r="H38" s="1116"/>
      <c r="I38" s="1116"/>
      <c r="J38" s="1116"/>
      <c r="K38" s="1169"/>
      <c r="L38" s="1168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69"/>
      <c r="AA38" s="1174"/>
      <c r="AB38" s="1175"/>
      <c r="AC38" s="1175"/>
      <c r="AD38" s="1175"/>
      <c r="AE38" s="1176"/>
      <c r="AF38" s="1174"/>
      <c r="AG38" s="1175"/>
      <c r="AH38" s="1175"/>
      <c r="AI38" s="1175"/>
      <c r="AJ38" s="1175"/>
      <c r="AK38" s="1175"/>
      <c r="AL38" s="1175"/>
      <c r="AM38" s="1175"/>
      <c r="AN38" s="1175"/>
      <c r="AO38" s="1175"/>
      <c r="AP38" s="1175"/>
      <c r="AQ38" s="1175"/>
      <c r="AR38" s="1175"/>
      <c r="AS38" s="1175"/>
      <c r="AT38" s="1176"/>
      <c r="AU38" s="1209"/>
      <c r="AV38" s="1210"/>
      <c r="AW38" s="1210"/>
      <c r="AX38" s="1210"/>
      <c r="AY38" s="1210"/>
      <c r="AZ38" s="1211"/>
    </row>
    <row r="39" spans="1:53" x14ac:dyDescent="0.2">
      <c r="A39" s="1177"/>
      <c r="B39" s="1175"/>
      <c r="C39" s="1168"/>
      <c r="D39" s="1116"/>
      <c r="E39" s="1116"/>
      <c r="F39" s="1116"/>
      <c r="G39" s="1116"/>
      <c r="H39" s="1116"/>
      <c r="I39" s="1116"/>
      <c r="J39" s="1116"/>
      <c r="K39" s="1169"/>
      <c r="L39" s="1168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6"/>
      <c r="X39" s="1116"/>
      <c r="Y39" s="1116"/>
      <c r="Z39" s="1169"/>
      <c r="AA39" s="1174"/>
      <c r="AB39" s="1175"/>
      <c r="AC39" s="1175"/>
      <c r="AD39" s="1175"/>
      <c r="AE39" s="1176"/>
      <c r="AF39" s="1174"/>
      <c r="AG39" s="1175"/>
      <c r="AH39" s="1175"/>
      <c r="AI39" s="1175"/>
      <c r="AJ39" s="1175"/>
      <c r="AK39" s="1175"/>
      <c r="AL39" s="1175"/>
      <c r="AM39" s="1175"/>
      <c r="AN39" s="1175"/>
      <c r="AO39" s="1175"/>
      <c r="AP39" s="1175"/>
      <c r="AQ39" s="1175"/>
      <c r="AR39" s="1175"/>
      <c r="AS39" s="1175"/>
      <c r="AT39" s="1176"/>
      <c r="AU39" s="1209"/>
      <c r="AV39" s="1210"/>
      <c r="AW39" s="1210"/>
      <c r="AX39" s="1210"/>
      <c r="AY39" s="1210"/>
      <c r="AZ39" s="1211"/>
    </row>
    <row r="40" spans="1:53" x14ac:dyDescent="0.2">
      <c r="A40" s="1177"/>
      <c r="B40" s="1175"/>
      <c r="C40" s="1168"/>
      <c r="D40" s="1116"/>
      <c r="E40" s="1116"/>
      <c r="F40" s="1116"/>
      <c r="G40" s="1116"/>
      <c r="H40" s="1116"/>
      <c r="I40" s="1116"/>
      <c r="J40" s="1116"/>
      <c r="K40" s="1169"/>
      <c r="L40" s="1168"/>
      <c r="M40" s="1116"/>
      <c r="N40" s="1116"/>
      <c r="O40" s="1116"/>
      <c r="P40" s="1116"/>
      <c r="Q40" s="1116"/>
      <c r="R40" s="1116"/>
      <c r="S40" s="1116"/>
      <c r="T40" s="1116"/>
      <c r="U40" s="1116"/>
      <c r="V40" s="1116"/>
      <c r="W40" s="1116"/>
      <c r="X40" s="1116"/>
      <c r="Y40" s="1116"/>
      <c r="Z40" s="1169"/>
      <c r="AA40" s="1174"/>
      <c r="AB40" s="1175"/>
      <c r="AC40" s="1175"/>
      <c r="AD40" s="1175"/>
      <c r="AE40" s="1176"/>
      <c r="AF40" s="1174"/>
      <c r="AG40" s="1175"/>
      <c r="AH40" s="1175"/>
      <c r="AI40" s="1175"/>
      <c r="AJ40" s="1175"/>
      <c r="AK40" s="1175"/>
      <c r="AL40" s="1175"/>
      <c r="AM40" s="1175"/>
      <c r="AN40" s="1175"/>
      <c r="AO40" s="1175"/>
      <c r="AP40" s="1175"/>
      <c r="AQ40" s="1175"/>
      <c r="AR40" s="1175"/>
      <c r="AS40" s="1175"/>
      <c r="AT40" s="1176"/>
      <c r="AU40" s="1209"/>
      <c r="AV40" s="1210"/>
      <c r="AW40" s="1210"/>
      <c r="AX40" s="1210"/>
      <c r="AY40" s="1210"/>
      <c r="AZ40" s="1211"/>
    </row>
    <row r="41" spans="1:53" x14ac:dyDescent="0.2">
      <c r="A41" s="1177"/>
      <c r="B41" s="1175"/>
      <c r="C41" s="1168"/>
      <c r="D41" s="1116"/>
      <c r="E41" s="1116"/>
      <c r="F41" s="1116"/>
      <c r="G41" s="1116"/>
      <c r="H41" s="1116"/>
      <c r="I41" s="1116"/>
      <c r="J41" s="1116"/>
      <c r="K41" s="1169"/>
      <c r="L41" s="1168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69"/>
      <c r="AA41" s="1174"/>
      <c r="AB41" s="1175"/>
      <c r="AC41" s="1175"/>
      <c r="AD41" s="1175"/>
      <c r="AE41" s="1176"/>
      <c r="AF41" s="1174"/>
      <c r="AG41" s="1175"/>
      <c r="AH41" s="1175"/>
      <c r="AI41" s="1175"/>
      <c r="AJ41" s="1175"/>
      <c r="AK41" s="1175"/>
      <c r="AL41" s="1175"/>
      <c r="AM41" s="1175"/>
      <c r="AN41" s="1175"/>
      <c r="AO41" s="1175"/>
      <c r="AP41" s="1175"/>
      <c r="AQ41" s="1175"/>
      <c r="AR41" s="1175"/>
      <c r="AS41" s="1175"/>
      <c r="AT41" s="1176"/>
      <c r="AU41" s="1209"/>
      <c r="AV41" s="1210"/>
      <c r="AW41" s="1210"/>
      <c r="AX41" s="1210"/>
      <c r="AY41" s="1210"/>
      <c r="AZ41" s="1211"/>
    </row>
    <row r="42" spans="1:53" ht="13.5" thickBot="1" x14ac:dyDescent="0.25">
      <c r="A42" s="1182"/>
      <c r="B42" s="1183"/>
      <c r="C42" s="1189"/>
      <c r="D42" s="1190"/>
      <c r="E42" s="1190"/>
      <c r="F42" s="1190"/>
      <c r="G42" s="1190"/>
      <c r="H42" s="1190"/>
      <c r="I42" s="1190"/>
      <c r="J42" s="1190"/>
      <c r="K42" s="1191"/>
      <c r="L42" s="1203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5"/>
      <c r="AA42" s="1215"/>
      <c r="AB42" s="1183"/>
      <c r="AC42" s="1183"/>
      <c r="AD42" s="1183"/>
      <c r="AE42" s="1216"/>
      <c r="AF42" s="1215"/>
      <c r="AG42" s="1183"/>
      <c r="AH42" s="1183"/>
      <c r="AI42" s="1183"/>
      <c r="AJ42" s="1183"/>
      <c r="AK42" s="1183"/>
      <c r="AL42" s="1183"/>
      <c r="AM42" s="1183"/>
      <c r="AN42" s="1183"/>
      <c r="AO42" s="1183"/>
      <c r="AP42" s="1183"/>
      <c r="AQ42" s="1183"/>
      <c r="AR42" s="1183"/>
      <c r="AS42" s="1183"/>
      <c r="AT42" s="1216"/>
      <c r="AU42" s="1212"/>
      <c r="AV42" s="1213"/>
      <c r="AW42" s="1213"/>
      <c r="AX42" s="1213"/>
      <c r="AY42" s="1213"/>
      <c r="AZ42" s="1214"/>
    </row>
    <row r="43" spans="1:53" ht="15.75" x14ac:dyDescent="0.2">
      <c r="A43" s="184"/>
      <c r="B43" s="227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181"/>
      <c r="P43" s="273"/>
      <c r="Q43" s="181" t="s">
        <v>21</v>
      </c>
      <c r="R43" s="1013"/>
      <c r="S43" s="1013"/>
      <c r="T43" s="185"/>
      <c r="U43" s="273"/>
      <c r="V43" s="185"/>
      <c r="W43" s="185"/>
      <c r="X43" s="273"/>
      <c r="Y43" s="185"/>
      <c r="Z43" s="185"/>
      <c r="AA43" s="273"/>
      <c r="AB43" s="273"/>
      <c r="AC43" s="273"/>
      <c r="AD43" s="273"/>
      <c r="AE43" s="273"/>
      <c r="AF43" s="177"/>
      <c r="AG43" s="177"/>
      <c r="AH43" s="177"/>
      <c r="AI43" s="177"/>
      <c r="AJ43" s="177"/>
      <c r="AK43" s="222"/>
      <c r="AL43" s="177"/>
      <c r="AM43" s="177"/>
      <c r="AN43" s="301" t="s">
        <v>15</v>
      </c>
      <c r="AO43" s="304"/>
      <c r="AP43" s="644" t="s">
        <v>630</v>
      </c>
      <c r="AQ43" s="177"/>
      <c r="AR43" s="177"/>
      <c r="AS43" s="177"/>
      <c r="AT43" s="177"/>
      <c r="AU43" s="177"/>
      <c r="AV43" s="177"/>
      <c r="AW43" s="177"/>
      <c r="AX43" s="273"/>
      <c r="AY43" s="177"/>
      <c r="AZ43" s="198"/>
      <c r="BA43" s="24"/>
    </row>
    <row r="44" spans="1:53" ht="15.75" x14ac:dyDescent="0.2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306"/>
      <c r="AP44" s="307" t="s">
        <v>631</v>
      </c>
      <c r="AS44" s="24"/>
      <c r="AT44" s="24"/>
      <c r="AU44" s="24"/>
      <c r="AV44" s="24"/>
      <c r="AW44" s="24"/>
      <c r="AY44" s="24"/>
      <c r="AZ44" s="192"/>
      <c r="BA44" s="24"/>
    </row>
    <row r="45" spans="1:53" ht="13.5" thickBot="1" x14ac:dyDescent="0.25">
      <c r="A45" s="193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37"/>
      <c r="V45" s="37"/>
      <c r="W45" s="131"/>
      <c r="X45" s="37"/>
      <c r="Y45" s="37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24"/>
      <c r="AW45" s="239" t="s">
        <v>151</v>
      </c>
      <c r="AX45" s="1199"/>
      <c r="AY45" s="1199"/>
      <c r="AZ45" s="1200"/>
      <c r="BA45" s="24"/>
    </row>
    <row r="46" spans="1:53" x14ac:dyDescent="0.2">
      <c r="A46" s="1076"/>
      <c r="B46" s="1077"/>
      <c r="C46" s="1083"/>
      <c r="D46" s="1079"/>
      <c r="E46" s="1079"/>
      <c r="F46" s="1079"/>
      <c r="G46" s="1079"/>
      <c r="H46" s="1079"/>
      <c r="I46" s="1079"/>
      <c r="J46" s="1079"/>
      <c r="K46" s="1087"/>
      <c r="L46" s="1083"/>
      <c r="M46" s="1079"/>
      <c r="N46" s="1079"/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79"/>
      <c r="Z46" s="1079"/>
      <c r="AA46" s="1083"/>
      <c r="AB46" s="1079"/>
      <c r="AC46" s="1079"/>
      <c r="AD46" s="1079"/>
      <c r="AE46" s="1087"/>
      <c r="AF46" s="1083" t="s">
        <v>315</v>
      </c>
      <c r="AG46" s="1079"/>
      <c r="AH46" s="1079"/>
      <c r="AI46" s="1079"/>
      <c r="AJ46" s="1079"/>
      <c r="AK46" s="1079"/>
      <c r="AL46" s="1079"/>
      <c r="AM46" s="1079"/>
      <c r="AN46" s="1079"/>
      <c r="AO46" s="1079"/>
      <c r="AP46" s="1079"/>
      <c r="AQ46" s="1079"/>
      <c r="AR46" s="1079"/>
      <c r="AS46" s="1079"/>
      <c r="AT46" s="1087"/>
      <c r="AU46" s="1083"/>
      <c r="AV46" s="1079"/>
      <c r="AW46" s="1079"/>
      <c r="AX46" s="1079"/>
      <c r="AY46" s="1079"/>
      <c r="AZ46" s="1096"/>
    </row>
    <row r="47" spans="1:53" x14ac:dyDescent="0.2">
      <c r="A47" s="1060" t="s">
        <v>291</v>
      </c>
      <c r="B47" s="1078"/>
      <c r="C47" s="1084" t="s">
        <v>300</v>
      </c>
      <c r="D47" s="1061"/>
      <c r="E47" s="1061"/>
      <c r="F47" s="1061"/>
      <c r="G47" s="1061"/>
      <c r="H47" s="1061"/>
      <c r="I47" s="1061"/>
      <c r="J47" s="1061"/>
      <c r="K47" s="1078"/>
      <c r="L47" s="1117" t="s">
        <v>168</v>
      </c>
      <c r="M47" s="1166"/>
      <c r="N47" s="1166"/>
      <c r="O47" s="1166"/>
      <c r="P47" s="1166"/>
      <c r="Q47" s="1166"/>
      <c r="R47" s="1166"/>
      <c r="S47" s="1166"/>
      <c r="T47" s="1166"/>
      <c r="U47" s="1166"/>
      <c r="V47" s="1166"/>
      <c r="W47" s="1166"/>
      <c r="X47" s="1166"/>
      <c r="Y47" s="1166"/>
      <c r="Z47" s="1166"/>
      <c r="AA47" s="1201" t="s">
        <v>316</v>
      </c>
      <c r="AB47" s="1080"/>
      <c r="AC47" s="1080"/>
      <c r="AD47" s="1080"/>
      <c r="AE47" s="1202"/>
      <c r="AF47" s="1071" t="s">
        <v>307</v>
      </c>
      <c r="AG47" s="1072"/>
      <c r="AH47" s="1072"/>
      <c r="AI47" s="1072"/>
      <c r="AJ47" s="1072"/>
      <c r="AK47" s="1072"/>
      <c r="AL47" s="1072"/>
      <c r="AM47" s="1072"/>
      <c r="AN47" s="1072"/>
      <c r="AO47" s="1072"/>
      <c r="AP47" s="1072"/>
      <c r="AQ47" s="1072"/>
      <c r="AR47" s="1072"/>
      <c r="AS47" s="1072"/>
      <c r="AT47" s="1073"/>
      <c r="AU47" s="1084" t="s">
        <v>302</v>
      </c>
      <c r="AV47" s="1061"/>
      <c r="AW47" s="1061"/>
      <c r="AX47" s="1061"/>
      <c r="AY47" s="1061"/>
      <c r="AZ47" s="1064"/>
    </row>
    <row r="48" spans="1:53" x14ac:dyDescent="0.2">
      <c r="A48" s="1060" t="s">
        <v>34</v>
      </c>
      <c r="B48" s="1078"/>
      <c r="C48" s="1084" t="s">
        <v>301</v>
      </c>
      <c r="D48" s="1061"/>
      <c r="E48" s="1061"/>
      <c r="F48" s="1061"/>
      <c r="G48" s="1061"/>
      <c r="H48" s="1061"/>
      <c r="I48" s="1061"/>
      <c r="J48" s="1061"/>
      <c r="K48" s="1078"/>
      <c r="L48" s="1117"/>
      <c r="M48" s="1166"/>
      <c r="N48" s="1166"/>
      <c r="O48" s="1166"/>
      <c r="P48" s="1166"/>
      <c r="Q48" s="1166"/>
      <c r="R48" s="1166"/>
      <c r="S48" s="1166"/>
      <c r="T48" s="1166"/>
      <c r="U48" s="1166"/>
      <c r="V48" s="1166"/>
      <c r="W48" s="1166"/>
      <c r="X48" s="1166"/>
      <c r="Y48" s="1166"/>
      <c r="Z48" s="1166"/>
      <c r="AA48" s="1201" t="s">
        <v>317</v>
      </c>
      <c r="AB48" s="1080"/>
      <c r="AC48" s="1080"/>
      <c r="AD48" s="1080"/>
      <c r="AE48" s="1202"/>
      <c r="AF48" s="1071" t="s">
        <v>308</v>
      </c>
      <c r="AG48" s="1072"/>
      <c r="AH48" s="1072"/>
      <c r="AI48" s="1072"/>
      <c r="AJ48" s="1072"/>
      <c r="AK48" s="1072"/>
      <c r="AL48" s="1072"/>
      <c r="AM48" s="1072"/>
      <c r="AN48" s="1072"/>
      <c r="AO48" s="1072"/>
      <c r="AP48" s="1072"/>
      <c r="AQ48" s="1072"/>
      <c r="AR48" s="1072"/>
      <c r="AS48" s="1072"/>
      <c r="AT48" s="1073"/>
      <c r="AU48" s="1084" t="s">
        <v>303</v>
      </c>
      <c r="AV48" s="1061"/>
      <c r="AW48" s="1061"/>
      <c r="AX48" s="1061"/>
      <c r="AY48" s="1061"/>
      <c r="AZ48" s="1064"/>
    </row>
    <row r="49" spans="1:52" x14ac:dyDescent="0.2">
      <c r="A49" s="1060" t="s">
        <v>299</v>
      </c>
      <c r="B49" s="1078"/>
      <c r="C49" s="1084"/>
      <c r="D49" s="1061"/>
      <c r="E49" s="1061"/>
      <c r="F49" s="1061"/>
      <c r="G49" s="1061"/>
      <c r="H49" s="1061"/>
      <c r="I49" s="1061"/>
      <c r="J49" s="1061"/>
      <c r="K49" s="1078"/>
      <c r="L49" s="1117"/>
      <c r="M49" s="1166"/>
      <c r="N49" s="1166"/>
      <c r="O49" s="1166"/>
      <c r="P49" s="1166"/>
      <c r="Q49" s="1166"/>
      <c r="R49" s="1166"/>
      <c r="S49" s="1166"/>
      <c r="T49" s="1166"/>
      <c r="U49" s="1166"/>
      <c r="V49" s="1166"/>
      <c r="W49" s="1166"/>
      <c r="X49" s="1166"/>
      <c r="Y49" s="1166"/>
      <c r="Z49" s="1166"/>
      <c r="AA49" s="1201" t="s">
        <v>318</v>
      </c>
      <c r="AB49" s="1080"/>
      <c r="AC49" s="1080"/>
      <c r="AD49" s="1080"/>
      <c r="AE49" s="1202"/>
      <c r="AF49" s="1071" t="s">
        <v>309</v>
      </c>
      <c r="AG49" s="1072"/>
      <c r="AH49" s="1072"/>
      <c r="AI49" s="1072"/>
      <c r="AJ49" s="1072"/>
      <c r="AK49" s="1072"/>
      <c r="AL49" s="1072"/>
      <c r="AM49" s="1072"/>
      <c r="AN49" s="1072"/>
      <c r="AO49" s="1072"/>
      <c r="AP49" s="1072"/>
      <c r="AQ49" s="1072"/>
      <c r="AR49" s="1072"/>
      <c r="AS49" s="1072"/>
      <c r="AT49" s="1073"/>
      <c r="AU49" s="1084" t="s">
        <v>304</v>
      </c>
      <c r="AV49" s="1061"/>
      <c r="AW49" s="1061"/>
      <c r="AX49" s="1061"/>
      <c r="AY49" s="1061"/>
      <c r="AZ49" s="1064"/>
    </row>
    <row r="50" spans="1:52" x14ac:dyDescent="0.2">
      <c r="A50" s="1060" t="s">
        <v>577</v>
      </c>
      <c r="B50" s="1078"/>
      <c r="C50" s="1084" t="s">
        <v>635</v>
      </c>
      <c r="D50" s="1061"/>
      <c r="E50" s="1061"/>
      <c r="F50" s="1061"/>
      <c r="G50" s="1061"/>
      <c r="H50" s="1061"/>
      <c r="I50" s="1061"/>
      <c r="J50" s="1061"/>
      <c r="K50" s="1078"/>
      <c r="L50" s="1117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201" t="s">
        <v>206</v>
      </c>
      <c r="AB50" s="1080"/>
      <c r="AC50" s="1080"/>
      <c r="AD50" s="1080"/>
      <c r="AE50" s="1202"/>
      <c r="AF50" s="1071" t="s">
        <v>310</v>
      </c>
      <c r="AG50" s="1072"/>
      <c r="AH50" s="1072"/>
      <c r="AI50" s="1072"/>
      <c r="AJ50" s="1072"/>
      <c r="AK50" s="1072"/>
      <c r="AL50" s="1072"/>
      <c r="AM50" s="1072"/>
      <c r="AN50" s="1072"/>
      <c r="AO50" s="1072"/>
      <c r="AP50" s="1072"/>
      <c r="AQ50" s="1072"/>
      <c r="AR50" s="1072"/>
      <c r="AS50" s="1072"/>
      <c r="AT50" s="1073"/>
      <c r="AU50" s="1084" t="s">
        <v>305</v>
      </c>
      <c r="AV50" s="1061"/>
      <c r="AW50" s="1061"/>
      <c r="AX50" s="1061"/>
      <c r="AY50" s="1061"/>
      <c r="AZ50" s="1064"/>
    </row>
    <row r="51" spans="1:52" x14ac:dyDescent="0.2">
      <c r="A51" s="1060"/>
      <c r="B51" s="1078"/>
      <c r="C51" s="1084"/>
      <c r="D51" s="1061"/>
      <c r="E51" s="1061"/>
      <c r="F51" s="1061"/>
      <c r="G51" s="1061"/>
      <c r="H51" s="1061"/>
      <c r="I51" s="1061"/>
      <c r="J51" s="1061"/>
      <c r="K51" s="1078"/>
      <c r="L51" s="1117"/>
      <c r="M51" s="1166"/>
      <c r="N51" s="1166"/>
      <c r="O51" s="1166"/>
      <c r="P51" s="1166"/>
      <c r="Q51" s="1166"/>
      <c r="R51" s="1166"/>
      <c r="S51" s="1166"/>
      <c r="T51" s="1166"/>
      <c r="U51" s="1166"/>
      <c r="V51" s="1166"/>
      <c r="W51" s="1166"/>
      <c r="X51" s="1166"/>
      <c r="Y51" s="1166"/>
      <c r="Z51" s="1166"/>
      <c r="AA51" s="1047"/>
      <c r="AB51" s="1048"/>
      <c r="AC51" s="1048"/>
      <c r="AD51" s="1048"/>
      <c r="AE51" s="1049"/>
      <c r="AF51" s="1071" t="s">
        <v>311</v>
      </c>
      <c r="AG51" s="1072"/>
      <c r="AH51" s="1072"/>
      <c r="AI51" s="1072"/>
      <c r="AJ51" s="1072"/>
      <c r="AK51" s="1072"/>
      <c r="AL51" s="1072"/>
      <c r="AM51" s="1072"/>
      <c r="AN51" s="1072"/>
      <c r="AO51" s="1072"/>
      <c r="AP51" s="1072"/>
      <c r="AQ51" s="1072"/>
      <c r="AR51" s="1072"/>
      <c r="AS51" s="1072"/>
      <c r="AT51" s="1073"/>
      <c r="AU51" s="1084" t="s">
        <v>306</v>
      </c>
      <c r="AV51" s="1061"/>
      <c r="AW51" s="1061"/>
      <c r="AX51" s="1061"/>
      <c r="AY51" s="1061"/>
      <c r="AZ51" s="1064"/>
    </row>
    <row r="52" spans="1:52" x14ac:dyDescent="0.2">
      <c r="A52" s="1167"/>
      <c r="B52" s="1086"/>
      <c r="C52" s="1084"/>
      <c r="D52" s="1061"/>
      <c r="E52" s="1061"/>
      <c r="F52" s="1061"/>
      <c r="G52" s="1061"/>
      <c r="H52" s="1061"/>
      <c r="I52" s="1061"/>
      <c r="J52" s="1061"/>
      <c r="K52" s="1078"/>
      <c r="L52" s="1117"/>
      <c r="M52" s="1166"/>
      <c r="N52" s="1166"/>
      <c r="O52" s="1166"/>
      <c r="P52" s="1166"/>
      <c r="Q52" s="1166"/>
      <c r="R52" s="1166"/>
      <c r="S52" s="1166"/>
      <c r="T52" s="1166"/>
      <c r="U52" s="1166"/>
      <c r="V52" s="1166"/>
      <c r="W52" s="1166"/>
      <c r="X52" s="1166"/>
      <c r="Y52" s="1166"/>
      <c r="Z52" s="1166"/>
      <c r="AA52" s="1117" t="s">
        <v>632</v>
      </c>
      <c r="AB52" s="1166"/>
      <c r="AC52" s="1166"/>
      <c r="AD52" s="1166"/>
      <c r="AE52" s="1118"/>
      <c r="AF52" s="1071" t="s">
        <v>312</v>
      </c>
      <c r="AG52" s="1072"/>
      <c r="AH52" s="1072"/>
      <c r="AI52" s="1072"/>
      <c r="AJ52" s="1072"/>
      <c r="AK52" s="1072"/>
      <c r="AL52" s="1072"/>
      <c r="AM52" s="1072"/>
      <c r="AN52" s="1072"/>
      <c r="AO52" s="1072"/>
      <c r="AP52" s="1072"/>
      <c r="AQ52" s="1072"/>
      <c r="AR52" s="1072"/>
      <c r="AS52" s="1072"/>
      <c r="AT52" s="1073"/>
      <c r="AU52" s="1084"/>
      <c r="AV52" s="1061"/>
      <c r="AW52" s="1061"/>
      <c r="AX52" s="1061"/>
      <c r="AY52" s="1061"/>
      <c r="AZ52" s="1064"/>
    </row>
    <row r="53" spans="1:52" x14ac:dyDescent="0.2">
      <c r="A53" s="1167"/>
      <c r="B53" s="1086"/>
      <c r="C53" s="1084"/>
      <c r="D53" s="1061"/>
      <c r="E53" s="1061"/>
      <c r="F53" s="1061"/>
      <c r="G53" s="1061"/>
      <c r="H53" s="1061"/>
      <c r="I53" s="1061"/>
      <c r="J53" s="1061"/>
      <c r="K53" s="1078"/>
      <c r="L53" s="1117"/>
      <c r="M53" s="1166"/>
      <c r="N53" s="1166"/>
      <c r="O53" s="1166"/>
      <c r="P53" s="1166"/>
      <c r="Q53" s="1166"/>
      <c r="R53" s="1166"/>
      <c r="S53" s="1166"/>
      <c r="T53" s="1166"/>
      <c r="U53" s="1166"/>
      <c r="V53" s="1166"/>
      <c r="W53" s="1166"/>
      <c r="X53" s="1166"/>
      <c r="Y53" s="1166"/>
      <c r="Z53" s="1166"/>
      <c r="AA53" s="1085"/>
      <c r="AB53" s="1086"/>
      <c r="AC53" s="1086"/>
      <c r="AD53" s="1086"/>
      <c r="AE53" s="1088"/>
      <c r="AF53" s="1168" t="s">
        <v>628</v>
      </c>
      <c r="AG53" s="1116"/>
      <c r="AH53" s="1116"/>
      <c r="AI53" s="1116"/>
      <c r="AJ53" s="1116"/>
      <c r="AK53" s="1116"/>
      <c r="AL53" s="1116"/>
      <c r="AM53" s="1116"/>
      <c r="AN53" s="1116"/>
      <c r="AO53" s="1116"/>
      <c r="AP53" s="1116"/>
      <c r="AQ53" s="1116"/>
      <c r="AR53" s="1116"/>
      <c r="AS53" s="1116"/>
      <c r="AT53" s="1169"/>
      <c r="AU53" s="1084"/>
      <c r="AV53" s="1061"/>
      <c r="AW53" s="1061"/>
      <c r="AX53" s="1061"/>
      <c r="AY53" s="1061"/>
      <c r="AZ53" s="1064"/>
    </row>
    <row r="54" spans="1:52" x14ac:dyDescent="0.2">
      <c r="A54" s="1167"/>
      <c r="B54" s="1086"/>
      <c r="C54" s="1084"/>
      <c r="D54" s="1061"/>
      <c r="E54" s="1061"/>
      <c r="F54" s="1061"/>
      <c r="G54" s="1061"/>
      <c r="H54" s="1061"/>
      <c r="I54" s="1061"/>
      <c r="J54" s="1061"/>
      <c r="K54" s="1078"/>
      <c r="L54" s="1117"/>
      <c r="M54" s="1166"/>
      <c r="N54" s="1166"/>
      <c r="O54" s="1166"/>
      <c r="P54" s="1166"/>
      <c r="Q54" s="1166"/>
      <c r="R54" s="1166"/>
      <c r="S54" s="1166"/>
      <c r="T54" s="1166"/>
      <c r="U54" s="1166"/>
      <c r="V54" s="1166"/>
      <c r="W54" s="1166"/>
      <c r="X54" s="1166"/>
      <c r="Y54" s="1166"/>
      <c r="Z54" s="1166"/>
      <c r="AA54" s="1085"/>
      <c r="AB54" s="1086"/>
      <c r="AC54" s="1086"/>
      <c r="AD54" s="1086"/>
      <c r="AE54" s="1088"/>
      <c r="AF54" s="1071" t="s">
        <v>313</v>
      </c>
      <c r="AG54" s="1072"/>
      <c r="AH54" s="1072"/>
      <c r="AI54" s="1072"/>
      <c r="AJ54" s="1072"/>
      <c r="AK54" s="1072"/>
      <c r="AL54" s="1072"/>
      <c r="AM54" s="1072"/>
      <c r="AN54" s="1072"/>
      <c r="AO54" s="1072"/>
      <c r="AP54" s="1072"/>
      <c r="AQ54" s="1072"/>
      <c r="AR54" s="1072"/>
      <c r="AS54" s="1072"/>
      <c r="AT54" s="1073"/>
      <c r="AU54" s="1084" t="s">
        <v>634</v>
      </c>
      <c r="AV54" s="1061"/>
      <c r="AW54" s="1061"/>
      <c r="AX54" s="1061"/>
      <c r="AY54" s="1061"/>
      <c r="AZ54" s="1064"/>
    </row>
    <row r="55" spans="1:52" x14ac:dyDescent="0.2">
      <c r="A55" s="1167"/>
      <c r="B55" s="1086"/>
      <c r="C55" s="1084"/>
      <c r="D55" s="1061"/>
      <c r="E55" s="1061"/>
      <c r="F55" s="1061"/>
      <c r="G55" s="1061"/>
      <c r="H55" s="1061"/>
      <c r="I55" s="1061"/>
      <c r="J55" s="1061"/>
      <c r="K55" s="1078"/>
      <c r="L55" s="1117"/>
      <c r="M55" s="1166"/>
      <c r="N55" s="1166"/>
      <c r="O55" s="1166"/>
      <c r="P55" s="1166"/>
      <c r="Q55" s="1166"/>
      <c r="R55" s="1166"/>
      <c r="S55" s="1166"/>
      <c r="T55" s="1166"/>
      <c r="U55" s="1166"/>
      <c r="V55" s="1166"/>
      <c r="W55" s="1166"/>
      <c r="X55" s="1166"/>
      <c r="Y55" s="1166"/>
      <c r="Z55" s="1166"/>
      <c r="AA55" s="1085"/>
      <c r="AB55" s="1086"/>
      <c r="AC55" s="1086"/>
      <c r="AD55" s="1086"/>
      <c r="AE55" s="1088"/>
      <c r="AF55" s="1071" t="s">
        <v>629</v>
      </c>
      <c r="AG55" s="1072"/>
      <c r="AH55" s="1072"/>
      <c r="AI55" s="1072"/>
      <c r="AJ55" s="1072"/>
      <c r="AK55" s="1072"/>
      <c r="AL55" s="1072"/>
      <c r="AM55" s="1072"/>
      <c r="AN55" s="1072"/>
      <c r="AO55" s="1072"/>
      <c r="AP55" s="1072"/>
      <c r="AQ55" s="1072"/>
      <c r="AR55" s="1072"/>
      <c r="AS55" s="1072"/>
      <c r="AT55" s="1073"/>
      <c r="AU55" s="1084"/>
      <c r="AV55" s="1061"/>
      <c r="AW55" s="1061"/>
      <c r="AX55" s="1061"/>
      <c r="AY55" s="1061"/>
      <c r="AZ55" s="1064"/>
    </row>
    <row r="56" spans="1:52" x14ac:dyDescent="0.2">
      <c r="A56" s="1167"/>
      <c r="B56" s="1086"/>
      <c r="C56" s="1084"/>
      <c r="D56" s="1061"/>
      <c r="E56" s="1061"/>
      <c r="F56" s="1061"/>
      <c r="G56" s="1061"/>
      <c r="H56" s="1061"/>
      <c r="I56" s="1061"/>
      <c r="J56" s="1061"/>
      <c r="K56" s="1078"/>
      <c r="L56" s="1117"/>
      <c r="M56" s="1166"/>
      <c r="N56" s="1166"/>
      <c r="O56" s="1166"/>
      <c r="P56" s="1166"/>
      <c r="Q56" s="1166"/>
      <c r="R56" s="1166"/>
      <c r="S56" s="1166"/>
      <c r="T56" s="1166"/>
      <c r="U56" s="1166"/>
      <c r="V56" s="1166"/>
      <c r="W56" s="1166"/>
      <c r="X56" s="1166"/>
      <c r="Y56" s="1166"/>
      <c r="Z56" s="1166"/>
      <c r="AA56" s="1085"/>
      <c r="AB56" s="1086"/>
      <c r="AC56" s="1086"/>
      <c r="AD56" s="1086"/>
      <c r="AE56" s="1088"/>
      <c r="AF56" s="1071" t="s">
        <v>314</v>
      </c>
      <c r="AG56" s="1072"/>
      <c r="AH56" s="1072"/>
      <c r="AI56" s="1072"/>
      <c r="AJ56" s="1072"/>
      <c r="AK56" s="1072"/>
      <c r="AL56" s="1072"/>
      <c r="AM56" s="1072"/>
      <c r="AN56" s="1072"/>
      <c r="AO56" s="1072"/>
      <c r="AP56" s="1072"/>
      <c r="AQ56" s="1072"/>
      <c r="AR56" s="1072"/>
      <c r="AS56" s="1072"/>
      <c r="AT56" s="1073"/>
      <c r="AU56" s="1084"/>
      <c r="AV56" s="1061"/>
      <c r="AW56" s="1061"/>
      <c r="AX56" s="1061"/>
      <c r="AY56" s="1061"/>
      <c r="AZ56" s="1064"/>
    </row>
    <row r="57" spans="1:52" x14ac:dyDescent="0.2">
      <c r="A57" s="1167"/>
      <c r="B57" s="1086"/>
      <c r="C57" s="1186"/>
      <c r="D57" s="1187"/>
      <c r="E57" s="1187"/>
      <c r="F57" s="1187"/>
      <c r="G57" s="1187"/>
      <c r="H57" s="1187"/>
      <c r="I57" s="1187"/>
      <c r="J57" s="1187"/>
      <c r="K57" s="1188"/>
      <c r="L57" s="1186"/>
      <c r="M57" s="1187"/>
      <c r="N57" s="1187"/>
      <c r="O57" s="1187"/>
      <c r="P57" s="1187"/>
      <c r="Q57" s="1187"/>
      <c r="R57" s="1187"/>
      <c r="S57" s="1187"/>
      <c r="T57" s="1187"/>
      <c r="U57" s="1187"/>
      <c r="V57" s="1187"/>
      <c r="W57" s="1187"/>
      <c r="X57" s="1187"/>
      <c r="Y57" s="1187"/>
      <c r="Z57" s="1187"/>
      <c r="AA57" s="1195"/>
      <c r="AB57" s="1196"/>
      <c r="AC57" s="1196"/>
      <c r="AD57" s="1196"/>
      <c r="AE57" s="1197"/>
      <c r="AF57" s="1195" t="s">
        <v>633</v>
      </c>
      <c r="AG57" s="1196"/>
      <c r="AH57" s="1196"/>
      <c r="AI57" s="1196"/>
      <c r="AJ57" s="1196"/>
      <c r="AK57" s="1196"/>
      <c r="AL57" s="1196"/>
      <c r="AM57" s="1196"/>
      <c r="AN57" s="1196"/>
      <c r="AO57" s="1196"/>
      <c r="AP57" s="1196"/>
      <c r="AQ57" s="1196"/>
      <c r="AR57" s="1196"/>
      <c r="AS57" s="1196"/>
      <c r="AT57" s="1197"/>
      <c r="AU57" s="1084"/>
      <c r="AV57" s="1061"/>
      <c r="AW57" s="1061"/>
      <c r="AX57" s="1061"/>
      <c r="AY57" s="1061"/>
      <c r="AZ57" s="1064"/>
    </row>
    <row r="58" spans="1:52" x14ac:dyDescent="0.2">
      <c r="A58" s="1178">
        <v>1</v>
      </c>
      <c r="B58" s="1179"/>
      <c r="C58" s="1184">
        <v>2</v>
      </c>
      <c r="D58" s="1184"/>
      <c r="E58" s="1184"/>
      <c r="F58" s="1184"/>
      <c r="G58" s="1184"/>
      <c r="H58" s="1184"/>
      <c r="I58" s="1184"/>
      <c r="J58" s="1184"/>
      <c r="K58" s="1184"/>
      <c r="L58" s="1185">
        <v>3</v>
      </c>
      <c r="M58" s="1170"/>
      <c r="N58" s="1170"/>
      <c r="O58" s="1170"/>
      <c r="P58" s="1170"/>
      <c r="Q58" s="1170"/>
      <c r="R58" s="1170"/>
      <c r="S58" s="1170"/>
      <c r="T58" s="1170"/>
      <c r="U58" s="1170"/>
      <c r="V58" s="1170"/>
      <c r="W58" s="1170"/>
      <c r="X58" s="1170"/>
      <c r="Y58" s="1170"/>
      <c r="Z58" s="1170"/>
      <c r="AA58" s="1170">
        <v>4</v>
      </c>
      <c r="AB58" s="1170"/>
      <c r="AC58" s="1170"/>
      <c r="AD58" s="1170"/>
      <c r="AE58" s="1170"/>
      <c r="AF58" s="1192">
        <v>5</v>
      </c>
      <c r="AG58" s="1193"/>
      <c r="AH58" s="1193"/>
      <c r="AI58" s="1193"/>
      <c r="AJ58" s="1193"/>
      <c r="AK58" s="1193"/>
      <c r="AL58" s="1193"/>
      <c r="AM58" s="1193"/>
      <c r="AN58" s="1193"/>
      <c r="AO58" s="1193"/>
      <c r="AP58" s="1193"/>
      <c r="AQ58" s="1193"/>
      <c r="AR58" s="1193"/>
      <c r="AS58" s="1193"/>
      <c r="AT58" s="1198"/>
      <c r="AU58" s="1192">
        <v>6</v>
      </c>
      <c r="AV58" s="1193"/>
      <c r="AW58" s="1193"/>
      <c r="AX58" s="1193"/>
      <c r="AY58" s="1193"/>
      <c r="AZ58" s="1194"/>
    </row>
    <row r="59" spans="1:52" x14ac:dyDescent="0.2">
      <c r="A59" s="1177"/>
      <c r="B59" s="1175"/>
      <c r="C59" s="1180"/>
      <c r="D59" s="1114"/>
      <c r="E59" s="1114"/>
      <c r="F59" s="1114"/>
      <c r="G59" s="1114"/>
      <c r="H59" s="1114"/>
      <c r="I59" s="1114"/>
      <c r="J59" s="1114"/>
      <c r="K59" s="1181"/>
      <c r="L59" s="1180"/>
      <c r="M59" s="1114"/>
      <c r="N59" s="1114"/>
      <c r="O59" s="1114"/>
      <c r="P59" s="1114"/>
      <c r="Q59" s="1114"/>
      <c r="R59" s="1114"/>
      <c r="S59" s="1114"/>
      <c r="T59" s="1114"/>
      <c r="U59" s="1114"/>
      <c r="V59" s="1114"/>
      <c r="W59" s="1114"/>
      <c r="X59" s="1114"/>
      <c r="Y59" s="1114"/>
      <c r="Z59" s="1181"/>
      <c r="AA59" s="1171"/>
      <c r="AB59" s="1172"/>
      <c r="AC59" s="1172"/>
      <c r="AD59" s="1172"/>
      <c r="AE59" s="1173"/>
      <c r="AF59" s="1171"/>
      <c r="AG59" s="1172"/>
      <c r="AH59" s="1172"/>
      <c r="AI59" s="1172"/>
      <c r="AJ59" s="1172"/>
      <c r="AK59" s="1172"/>
      <c r="AL59" s="1172"/>
      <c r="AM59" s="1172"/>
      <c r="AN59" s="1172"/>
      <c r="AO59" s="1172"/>
      <c r="AP59" s="1172"/>
      <c r="AQ59" s="1172"/>
      <c r="AR59" s="1172"/>
      <c r="AS59" s="1172"/>
      <c r="AT59" s="1173"/>
      <c r="AU59" s="1206"/>
      <c r="AV59" s="1207"/>
      <c r="AW59" s="1207"/>
      <c r="AX59" s="1207"/>
      <c r="AY59" s="1207"/>
      <c r="AZ59" s="1208"/>
    </row>
    <row r="60" spans="1:52" x14ac:dyDescent="0.2">
      <c r="A60" s="1177"/>
      <c r="B60" s="1175"/>
      <c r="C60" s="1168"/>
      <c r="D60" s="1116"/>
      <c r="E60" s="1116"/>
      <c r="F60" s="1116"/>
      <c r="G60" s="1116"/>
      <c r="H60" s="1116"/>
      <c r="I60" s="1116"/>
      <c r="J60" s="1116"/>
      <c r="K60" s="1169"/>
      <c r="L60" s="1168"/>
      <c r="M60" s="1116"/>
      <c r="N60" s="1116"/>
      <c r="O60" s="1116"/>
      <c r="P60" s="1116"/>
      <c r="Q60" s="1116"/>
      <c r="R60" s="1116"/>
      <c r="S60" s="1116"/>
      <c r="T60" s="1116"/>
      <c r="U60" s="1116"/>
      <c r="V60" s="1116"/>
      <c r="W60" s="1116"/>
      <c r="X60" s="1116"/>
      <c r="Y60" s="1116"/>
      <c r="Z60" s="1169"/>
      <c r="AA60" s="1174"/>
      <c r="AB60" s="1175"/>
      <c r="AC60" s="1175"/>
      <c r="AD60" s="1175"/>
      <c r="AE60" s="1176"/>
      <c r="AF60" s="1174"/>
      <c r="AG60" s="1175"/>
      <c r="AH60" s="1175"/>
      <c r="AI60" s="1175"/>
      <c r="AJ60" s="1175"/>
      <c r="AK60" s="1175"/>
      <c r="AL60" s="1175"/>
      <c r="AM60" s="1175"/>
      <c r="AN60" s="1175"/>
      <c r="AO60" s="1175"/>
      <c r="AP60" s="1175"/>
      <c r="AQ60" s="1175"/>
      <c r="AR60" s="1175"/>
      <c r="AS60" s="1175"/>
      <c r="AT60" s="1176"/>
      <c r="AU60" s="1209"/>
      <c r="AV60" s="1210"/>
      <c r="AW60" s="1210"/>
      <c r="AX60" s="1210"/>
      <c r="AY60" s="1210"/>
      <c r="AZ60" s="1211"/>
    </row>
    <row r="61" spans="1:52" x14ac:dyDescent="0.2">
      <c r="A61" s="1177"/>
      <c r="B61" s="1175"/>
      <c r="C61" s="1168"/>
      <c r="D61" s="1116"/>
      <c r="E61" s="1116"/>
      <c r="F61" s="1116"/>
      <c r="G61" s="1116"/>
      <c r="H61" s="1116"/>
      <c r="I61" s="1116"/>
      <c r="J61" s="1116"/>
      <c r="K61" s="1169"/>
      <c r="L61" s="1168"/>
      <c r="M61" s="1116"/>
      <c r="N61" s="1116"/>
      <c r="O61" s="1116"/>
      <c r="P61" s="1116"/>
      <c r="Q61" s="1116"/>
      <c r="R61" s="1116"/>
      <c r="S61" s="1116"/>
      <c r="T61" s="1116"/>
      <c r="U61" s="1116"/>
      <c r="V61" s="1116"/>
      <c r="W61" s="1116"/>
      <c r="X61" s="1116"/>
      <c r="Y61" s="1116"/>
      <c r="Z61" s="1169"/>
      <c r="AA61" s="1174"/>
      <c r="AB61" s="1175"/>
      <c r="AC61" s="1175"/>
      <c r="AD61" s="1175"/>
      <c r="AE61" s="1176"/>
      <c r="AF61" s="1174"/>
      <c r="AG61" s="1175"/>
      <c r="AH61" s="1175"/>
      <c r="AI61" s="1175"/>
      <c r="AJ61" s="1175"/>
      <c r="AK61" s="1175"/>
      <c r="AL61" s="1175"/>
      <c r="AM61" s="1175"/>
      <c r="AN61" s="1175"/>
      <c r="AO61" s="1175"/>
      <c r="AP61" s="1175"/>
      <c r="AQ61" s="1175"/>
      <c r="AR61" s="1175"/>
      <c r="AS61" s="1175"/>
      <c r="AT61" s="1176"/>
      <c r="AU61" s="1209"/>
      <c r="AV61" s="1210"/>
      <c r="AW61" s="1210"/>
      <c r="AX61" s="1210"/>
      <c r="AY61" s="1210"/>
      <c r="AZ61" s="1211"/>
    </row>
    <row r="62" spans="1:52" x14ac:dyDescent="0.2">
      <c r="A62" s="1177"/>
      <c r="B62" s="1175"/>
      <c r="C62" s="1168"/>
      <c r="D62" s="1116"/>
      <c r="E62" s="1116"/>
      <c r="F62" s="1116"/>
      <c r="G62" s="1116"/>
      <c r="H62" s="1116"/>
      <c r="I62" s="1116"/>
      <c r="J62" s="1116"/>
      <c r="K62" s="1169"/>
      <c r="L62" s="1168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6"/>
      <c r="X62" s="1116"/>
      <c r="Y62" s="1116"/>
      <c r="Z62" s="1169"/>
      <c r="AA62" s="1174"/>
      <c r="AB62" s="1175"/>
      <c r="AC62" s="1175"/>
      <c r="AD62" s="1175"/>
      <c r="AE62" s="1176"/>
      <c r="AF62" s="1174"/>
      <c r="AG62" s="1175"/>
      <c r="AH62" s="1175"/>
      <c r="AI62" s="1175"/>
      <c r="AJ62" s="1175"/>
      <c r="AK62" s="1175"/>
      <c r="AL62" s="1175"/>
      <c r="AM62" s="1175"/>
      <c r="AN62" s="1175"/>
      <c r="AO62" s="1175"/>
      <c r="AP62" s="1175"/>
      <c r="AQ62" s="1175"/>
      <c r="AR62" s="1175"/>
      <c r="AS62" s="1175"/>
      <c r="AT62" s="1176"/>
      <c r="AU62" s="1209"/>
      <c r="AV62" s="1210"/>
      <c r="AW62" s="1210"/>
      <c r="AX62" s="1210"/>
      <c r="AY62" s="1210"/>
      <c r="AZ62" s="1211"/>
    </row>
    <row r="63" spans="1:52" x14ac:dyDescent="0.2">
      <c r="A63" s="1177"/>
      <c r="B63" s="1175"/>
      <c r="C63" s="1168"/>
      <c r="D63" s="1116"/>
      <c r="E63" s="1116"/>
      <c r="F63" s="1116"/>
      <c r="G63" s="1116"/>
      <c r="H63" s="1116"/>
      <c r="I63" s="1116"/>
      <c r="J63" s="1116"/>
      <c r="K63" s="1169"/>
      <c r="L63" s="1168"/>
      <c r="M63" s="1116"/>
      <c r="N63" s="1116"/>
      <c r="O63" s="1116"/>
      <c r="P63" s="1116"/>
      <c r="Q63" s="1116"/>
      <c r="R63" s="1116"/>
      <c r="S63" s="1116"/>
      <c r="T63" s="1116"/>
      <c r="U63" s="1116"/>
      <c r="V63" s="1116"/>
      <c r="W63" s="1116"/>
      <c r="X63" s="1116"/>
      <c r="Y63" s="1116"/>
      <c r="Z63" s="1169"/>
      <c r="AA63" s="1174"/>
      <c r="AB63" s="1175"/>
      <c r="AC63" s="1175"/>
      <c r="AD63" s="1175"/>
      <c r="AE63" s="1176"/>
      <c r="AF63" s="1174"/>
      <c r="AG63" s="1175"/>
      <c r="AH63" s="1175"/>
      <c r="AI63" s="1175"/>
      <c r="AJ63" s="1175"/>
      <c r="AK63" s="1175"/>
      <c r="AL63" s="1175"/>
      <c r="AM63" s="1175"/>
      <c r="AN63" s="1175"/>
      <c r="AO63" s="1175"/>
      <c r="AP63" s="1175"/>
      <c r="AQ63" s="1175"/>
      <c r="AR63" s="1175"/>
      <c r="AS63" s="1175"/>
      <c r="AT63" s="1176"/>
      <c r="AU63" s="1209"/>
      <c r="AV63" s="1210"/>
      <c r="AW63" s="1210"/>
      <c r="AX63" s="1210"/>
      <c r="AY63" s="1210"/>
      <c r="AZ63" s="1211"/>
    </row>
    <row r="64" spans="1:52" x14ac:dyDescent="0.2">
      <c r="A64" s="1177"/>
      <c r="B64" s="1175"/>
      <c r="C64" s="1168"/>
      <c r="D64" s="1116"/>
      <c r="E64" s="1116"/>
      <c r="F64" s="1116"/>
      <c r="G64" s="1116"/>
      <c r="H64" s="1116"/>
      <c r="I64" s="1116"/>
      <c r="J64" s="1116"/>
      <c r="K64" s="1169"/>
      <c r="L64" s="1168"/>
      <c r="M64" s="1116"/>
      <c r="N64" s="1116"/>
      <c r="O64" s="1116"/>
      <c r="P64" s="1116"/>
      <c r="Q64" s="1116"/>
      <c r="R64" s="1116"/>
      <c r="S64" s="1116"/>
      <c r="T64" s="1116"/>
      <c r="U64" s="1116"/>
      <c r="V64" s="1116"/>
      <c r="W64" s="1116"/>
      <c r="X64" s="1116"/>
      <c r="Y64" s="1116"/>
      <c r="Z64" s="1169"/>
      <c r="AA64" s="1174"/>
      <c r="AB64" s="1175"/>
      <c r="AC64" s="1175"/>
      <c r="AD64" s="1175"/>
      <c r="AE64" s="1176"/>
      <c r="AF64" s="1174"/>
      <c r="AG64" s="1175"/>
      <c r="AH64" s="1175"/>
      <c r="AI64" s="1175"/>
      <c r="AJ64" s="1175"/>
      <c r="AK64" s="1175"/>
      <c r="AL64" s="1175"/>
      <c r="AM64" s="1175"/>
      <c r="AN64" s="1175"/>
      <c r="AO64" s="1175"/>
      <c r="AP64" s="1175"/>
      <c r="AQ64" s="1175"/>
      <c r="AR64" s="1175"/>
      <c r="AS64" s="1175"/>
      <c r="AT64" s="1176"/>
      <c r="AU64" s="1209"/>
      <c r="AV64" s="1210"/>
      <c r="AW64" s="1210"/>
      <c r="AX64" s="1210"/>
      <c r="AY64" s="1210"/>
      <c r="AZ64" s="1211"/>
    </row>
    <row r="65" spans="1:52" x14ac:dyDescent="0.2">
      <c r="A65" s="1177"/>
      <c r="B65" s="1175"/>
      <c r="C65" s="1168"/>
      <c r="D65" s="1116"/>
      <c r="E65" s="1116"/>
      <c r="F65" s="1116"/>
      <c r="G65" s="1116"/>
      <c r="H65" s="1116"/>
      <c r="I65" s="1116"/>
      <c r="J65" s="1116"/>
      <c r="K65" s="1169"/>
      <c r="L65" s="1168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1116"/>
      <c r="Z65" s="1169"/>
      <c r="AA65" s="1174"/>
      <c r="AB65" s="1175"/>
      <c r="AC65" s="1175"/>
      <c r="AD65" s="1175"/>
      <c r="AE65" s="1176"/>
      <c r="AF65" s="1174"/>
      <c r="AG65" s="1175"/>
      <c r="AH65" s="1175"/>
      <c r="AI65" s="1175"/>
      <c r="AJ65" s="1175"/>
      <c r="AK65" s="1175"/>
      <c r="AL65" s="1175"/>
      <c r="AM65" s="1175"/>
      <c r="AN65" s="1175"/>
      <c r="AO65" s="1175"/>
      <c r="AP65" s="1175"/>
      <c r="AQ65" s="1175"/>
      <c r="AR65" s="1175"/>
      <c r="AS65" s="1175"/>
      <c r="AT65" s="1176"/>
      <c r="AU65" s="1209"/>
      <c r="AV65" s="1210"/>
      <c r="AW65" s="1210"/>
      <c r="AX65" s="1210"/>
      <c r="AY65" s="1210"/>
      <c r="AZ65" s="1211"/>
    </row>
    <row r="66" spans="1:52" x14ac:dyDescent="0.2">
      <c r="A66" s="1177"/>
      <c r="B66" s="1175"/>
      <c r="C66" s="1168"/>
      <c r="D66" s="1116"/>
      <c r="E66" s="1116"/>
      <c r="F66" s="1116"/>
      <c r="G66" s="1116"/>
      <c r="H66" s="1116"/>
      <c r="I66" s="1116"/>
      <c r="J66" s="1116"/>
      <c r="K66" s="1169"/>
      <c r="L66" s="1168"/>
      <c r="M66" s="1116"/>
      <c r="N66" s="1116"/>
      <c r="O66" s="1116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69"/>
      <c r="AA66" s="1174"/>
      <c r="AB66" s="1175"/>
      <c r="AC66" s="1175"/>
      <c r="AD66" s="1175"/>
      <c r="AE66" s="1176"/>
      <c r="AF66" s="1174"/>
      <c r="AG66" s="1175"/>
      <c r="AH66" s="1175"/>
      <c r="AI66" s="1175"/>
      <c r="AJ66" s="1175"/>
      <c r="AK66" s="1175"/>
      <c r="AL66" s="1175"/>
      <c r="AM66" s="1175"/>
      <c r="AN66" s="1175"/>
      <c r="AO66" s="1175"/>
      <c r="AP66" s="1175"/>
      <c r="AQ66" s="1175"/>
      <c r="AR66" s="1175"/>
      <c r="AS66" s="1175"/>
      <c r="AT66" s="1176"/>
      <c r="AU66" s="1209"/>
      <c r="AV66" s="1210"/>
      <c r="AW66" s="1210"/>
      <c r="AX66" s="1210"/>
      <c r="AY66" s="1210"/>
      <c r="AZ66" s="1211"/>
    </row>
    <row r="67" spans="1:52" x14ac:dyDescent="0.2">
      <c r="A67" s="1177"/>
      <c r="B67" s="1175"/>
      <c r="C67" s="1168"/>
      <c r="D67" s="1116"/>
      <c r="E67" s="1116"/>
      <c r="F67" s="1116"/>
      <c r="G67" s="1116"/>
      <c r="H67" s="1116"/>
      <c r="I67" s="1116"/>
      <c r="J67" s="1116"/>
      <c r="K67" s="1169"/>
      <c r="L67" s="1168"/>
      <c r="M67" s="1116"/>
      <c r="N67" s="1116"/>
      <c r="O67" s="1116"/>
      <c r="P67" s="1116"/>
      <c r="Q67" s="1116"/>
      <c r="R67" s="1116"/>
      <c r="S67" s="1116"/>
      <c r="T67" s="1116"/>
      <c r="U67" s="1116"/>
      <c r="V67" s="1116"/>
      <c r="W67" s="1116"/>
      <c r="X67" s="1116"/>
      <c r="Y67" s="1116"/>
      <c r="Z67" s="1169"/>
      <c r="AA67" s="1174"/>
      <c r="AB67" s="1175"/>
      <c r="AC67" s="1175"/>
      <c r="AD67" s="1175"/>
      <c r="AE67" s="1176"/>
      <c r="AF67" s="1174"/>
      <c r="AG67" s="1175"/>
      <c r="AH67" s="1175"/>
      <c r="AI67" s="1175"/>
      <c r="AJ67" s="1175"/>
      <c r="AK67" s="1175"/>
      <c r="AL67" s="1175"/>
      <c r="AM67" s="1175"/>
      <c r="AN67" s="1175"/>
      <c r="AO67" s="1175"/>
      <c r="AP67" s="1175"/>
      <c r="AQ67" s="1175"/>
      <c r="AR67" s="1175"/>
      <c r="AS67" s="1175"/>
      <c r="AT67" s="1176"/>
      <c r="AU67" s="1209"/>
      <c r="AV67" s="1210"/>
      <c r="AW67" s="1210"/>
      <c r="AX67" s="1210"/>
      <c r="AY67" s="1210"/>
      <c r="AZ67" s="1211"/>
    </row>
    <row r="68" spans="1:52" x14ac:dyDescent="0.2">
      <c r="A68" s="1177"/>
      <c r="B68" s="1175"/>
      <c r="C68" s="1168"/>
      <c r="D68" s="1116"/>
      <c r="E68" s="1116"/>
      <c r="F68" s="1116"/>
      <c r="G68" s="1116"/>
      <c r="H68" s="1116"/>
      <c r="I68" s="1116"/>
      <c r="J68" s="1116"/>
      <c r="K68" s="1169"/>
      <c r="L68" s="1168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6"/>
      <c r="X68" s="1116"/>
      <c r="Y68" s="1116"/>
      <c r="Z68" s="1169"/>
      <c r="AA68" s="1174"/>
      <c r="AB68" s="1175"/>
      <c r="AC68" s="1175"/>
      <c r="AD68" s="1175"/>
      <c r="AE68" s="1176"/>
      <c r="AF68" s="1174"/>
      <c r="AG68" s="1175"/>
      <c r="AH68" s="1175"/>
      <c r="AI68" s="1175"/>
      <c r="AJ68" s="1175"/>
      <c r="AK68" s="1175"/>
      <c r="AL68" s="1175"/>
      <c r="AM68" s="1175"/>
      <c r="AN68" s="1175"/>
      <c r="AO68" s="1175"/>
      <c r="AP68" s="1175"/>
      <c r="AQ68" s="1175"/>
      <c r="AR68" s="1175"/>
      <c r="AS68" s="1175"/>
      <c r="AT68" s="1176"/>
      <c r="AU68" s="1209"/>
      <c r="AV68" s="1210"/>
      <c r="AW68" s="1210"/>
      <c r="AX68" s="1210"/>
      <c r="AY68" s="1210"/>
      <c r="AZ68" s="1211"/>
    </row>
    <row r="69" spans="1:52" x14ac:dyDescent="0.2">
      <c r="A69" s="1177"/>
      <c r="B69" s="1175"/>
      <c r="C69" s="1168"/>
      <c r="D69" s="1116"/>
      <c r="E69" s="1116"/>
      <c r="F69" s="1116"/>
      <c r="G69" s="1116"/>
      <c r="H69" s="1116"/>
      <c r="I69" s="1116"/>
      <c r="J69" s="1116"/>
      <c r="K69" s="1169"/>
      <c r="L69" s="1168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6"/>
      <c r="X69" s="1116"/>
      <c r="Y69" s="1116"/>
      <c r="Z69" s="1169"/>
      <c r="AA69" s="1174"/>
      <c r="AB69" s="1175"/>
      <c r="AC69" s="1175"/>
      <c r="AD69" s="1175"/>
      <c r="AE69" s="1176"/>
      <c r="AF69" s="1174"/>
      <c r="AG69" s="1175"/>
      <c r="AH69" s="1175"/>
      <c r="AI69" s="1175"/>
      <c r="AJ69" s="1175"/>
      <c r="AK69" s="1175"/>
      <c r="AL69" s="1175"/>
      <c r="AM69" s="1175"/>
      <c r="AN69" s="1175"/>
      <c r="AO69" s="1175"/>
      <c r="AP69" s="1175"/>
      <c r="AQ69" s="1175"/>
      <c r="AR69" s="1175"/>
      <c r="AS69" s="1175"/>
      <c r="AT69" s="1176"/>
      <c r="AU69" s="1209"/>
      <c r="AV69" s="1210"/>
      <c r="AW69" s="1210"/>
      <c r="AX69" s="1210"/>
      <c r="AY69" s="1210"/>
      <c r="AZ69" s="1211"/>
    </row>
    <row r="70" spans="1:52" x14ac:dyDescent="0.2">
      <c r="A70" s="1177"/>
      <c r="B70" s="1175"/>
      <c r="C70" s="1168"/>
      <c r="D70" s="1116"/>
      <c r="E70" s="1116"/>
      <c r="F70" s="1116"/>
      <c r="G70" s="1116"/>
      <c r="H70" s="1116"/>
      <c r="I70" s="1116"/>
      <c r="J70" s="1116"/>
      <c r="K70" s="1169"/>
      <c r="L70" s="1168"/>
      <c r="M70" s="1116"/>
      <c r="N70" s="1116"/>
      <c r="O70" s="1116"/>
      <c r="P70" s="1116"/>
      <c r="Q70" s="1116"/>
      <c r="R70" s="1116"/>
      <c r="S70" s="1116"/>
      <c r="T70" s="1116"/>
      <c r="U70" s="1116"/>
      <c r="V70" s="1116"/>
      <c r="W70" s="1116"/>
      <c r="X70" s="1116"/>
      <c r="Y70" s="1116"/>
      <c r="Z70" s="1169"/>
      <c r="AA70" s="1174"/>
      <c r="AB70" s="1175"/>
      <c r="AC70" s="1175"/>
      <c r="AD70" s="1175"/>
      <c r="AE70" s="1176"/>
      <c r="AF70" s="1174"/>
      <c r="AG70" s="1175"/>
      <c r="AH70" s="1175"/>
      <c r="AI70" s="1175"/>
      <c r="AJ70" s="1175"/>
      <c r="AK70" s="1175"/>
      <c r="AL70" s="1175"/>
      <c r="AM70" s="1175"/>
      <c r="AN70" s="1175"/>
      <c r="AO70" s="1175"/>
      <c r="AP70" s="1175"/>
      <c r="AQ70" s="1175"/>
      <c r="AR70" s="1175"/>
      <c r="AS70" s="1175"/>
      <c r="AT70" s="1176"/>
      <c r="AU70" s="1209"/>
      <c r="AV70" s="1210"/>
      <c r="AW70" s="1210"/>
      <c r="AX70" s="1210"/>
      <c r="AY70" s="1210"/>
      <c r="AZ70" s="1211"/>
    </row>
    <row r="71" spans="1:52" x14ac:dyDescent="0.2">
      <c r="A71" s="1177"/>
      <c r="B71" s="1175"/>
      <c r="C71" s="1168"/>
      <c r="D71" s="1116"/>
      <c r="E71" s="1116"/>
      <c r="F71" s="1116"/>
      <c r="G71" s="1116"/>
      <c r="H71" s="1116"/>
      <c r="I71" s="1116"/>
      <c r="J71" s="1116"/>
      <c r="K71" s="1169"/>
      <c r="L71" s="1168"/>
      <c r="M71" s="1116"/>
      <c r="N71" s="1116"/>
      <c r="O71" s="1116"/>
      <c r="P71" s="1116"/>
      <c r="Q71" s="1116"/>
      <c r="R71" s="1116"/>
      <c r="S71" s="1116"/>
      <c r="T71" s="1116"/>
      <c r="U71" s="1116"/>
      <c r="V71" s="1116"/>
      <c r="W71" s="1116"/>
      <c r="X71" s="1116"/>
      <c r="Y71" s="1116"/>
      <c r="Z71" s="1169"/>
      <c r="AA71" s="1174"/>
      <c r="AB71" s="1175"/>
      <c r="AC71" s="1175"/>
      <c r="AD71" s="1175"/>
      <c r="AE71" s="1176"/>
      <c r="AF71" s="1174"/>
      <c r="AG71" s="1175"/>
      <c r="AH71" s="1175"/>
      <c r="AI71" s="1175"/>
      <c r="AJ71" s="1175"/>
      <c r="AK71" s="1175"/>
      <c r="AL71" s="1175"/>
      <c r="AM71" s="1175"/>
      <c r="AN71" s="1175"/>
      <c r="AO71" s="1175"/>
      <c r="AP71" s="1175"/>
      <c r="AQ71" s="1175"/>
      <c r="AR71" s="1175"/>
      <c r="AS71" s="1175"/>
      <c r="AT71" s="1176"/>
      <c r="AU71" s="1209"/>
      <c r="AV71" s="1210"/>
      <c r="AW71" s="1210"/>
      <c r="AX71" s="1210"/>
      <c r="AY71" s="1210"/>
      <c r="AZ71" s="1211"/>
    </row>
    <row r="72" spans="1:52" x14ac:dyDescent="0.2">
      <c r="A72" s="1177"/>
      <c r="B72" s="1175"/>
      <c r="C72" s="1168"/>
      <c r="D72" s="1116"/>
      <c r="E72" s="1116"/>
      <c r="F72" s="1116"/>
      <c r="G72" s="1116"/>
      <c r="H72" s="1116"/>
      <c r="I72" s="1116"/>
      <c r="J72" s="1116"/>
      <c r="K72" s="1169"/>
      <c r="L72" s="1168"/>
      <c r="M72" s="1116"/>
      <c r="N72" s="1116"/>
      <c r="O72" s="1116"/>
      <c r="P72" s="1116"/>
      <c r="Q72" s="1116"/>
      <c r="R72" s="1116"/>
      <c r="S72" s="1116"/>
      <c r="T72" s="1116"/>
      <c r="U72" s="1116"/>
      <c r="V72" s="1116"/>
      <c r="W72" s="1116"/>
      <c r="X72" s="1116"/>
      <c r="Y72" s="1116"/>
      <c r="Z72" s="1169"/>
      <c r="AA72" s="1174"/>
      <c r="AB72" s="1175"/>
      <c r="AC72" s="1175"/>
      <c r="AD72" s="1175"/>
      <c r="AE72" s="1176"/>
      <c r="AF72" s="1174"/>
      <c r="AG72" s="1175"/>
      <c r="AH72" s="1175"/>
      <c r="AI72" s="1175"/>
      <c r="AJ72" s="1175"/>
      <c r="AK72" s="1175"/>
      <c r="AL72" s="1175"/>
      <c r="AM72" s="1175"/>
      <c r="AN72" s="1175"/>
      <c r="AO72" s="1175"/>
      <c r="AP72" s="1175"/>
      <c r="AQ72" s="1175"/>
      <c r="AR72" s="1175"/>
      <c r="AS72" s="1175"/>
      <c r="AT72" s="1176"/>
      <c r="AU72" s="1209"/>
      <c r="AV72" s="1210"/>
      <c r="AW72" s="1210"/>
      <c r="AX72" s="1210"/>
      <c r="AY72" s="1210"/>
      <c r="AZ72" s="1211"/>
    </row>
    <row r="73" spans="1:52" x14ac:dyDescent="0.2">
      <c r="A73" s="1177"/>
      <c r="B73" s="1175"/>
      <c r="C73" s="1168"/>
      <c r="D73" s="1116"/>
      <c r="E73" s="1116"/>
      <c r="F73" s="1116"/>
      <c r="G73" s="1116"/>
      <c r="H73" s="1116"/>
      <c r="I73" s="1116"/>
      <c r="J73" s="1116"/>
      <c r="K73" s="1169"/>
      <c r="L73" s="1168"/>
      <c r="M73" s="1116"/>
      <c r="N73" s="1116"/>
      <c r="O73" s="1116"/>
      <c r="P73" s="1116"/>
      <c r="Q73" s="1116"/>
      <c r="R73" s="1116"/>
      <c r="S73" s="1116"/>
      <c r="T73" s="1116"/>
      <c r="U73" s="1116"/>
      <c r="V73" s="1116"/>
      <c r="W73" s="1116"/>
      <c r="X73" s="1116"/>
      <c r="Y73" s="1116"/>
      <c r="Z73" s="1169"/>
      <c r="AA73" s="1174"/>
      <c r="AB73" s="1175"/>
      <c r="AC73" s="1175"/>
      <c r="AD73" s="1175"/>
      <c r="AE73" s="1176"/>
      <c r="AF73" s="1174"/>
      <c r="AG73" s="1175"/>
      <c r="AH73" s="1175"/>
      <c r="AI73" s="1175"/>
      <c r="AJ73" s="1175"/>
      <c r="AK73" s="1175"/>
      <c r="AL73" s="1175"/>
      <c r="AM73" s="1175"/>
      <c r="AN73" s="1175"/>
      <c r="AO73" s="1175"/>
      <c r="AP73" s="1175"/>
      <c r="AQ73" s="1175"/>
      <c r="AR73" s="1175"/>
      <c r="AS73" s="1175"/>
      <c r="AT73" s="1176"/>
      <c r="AU73" s="1209"/>
      <c r="AV73" s="1210"/>
      <c r="AW73" s="1210"/>
      <c r="AX73" s="1210"/>
      <c r="AY73" s="1210"/>
      <c r="AZ73" s="1211"/>
    </row>
    <row r="74" spans="1:52" x14ac:dyDescent="0.2">
      <c r="A74" s="1177"/>
      <c r="B74" s="1175"/>
      <c r="C74" s="1168"/>
      <c r="D74" s="1116"/>
      <c r="E74" s="1116"/>
      <c r="F74" s="1116"/>
      <c r="G74" s="1116"/>
      <c r="H74" s="1116"/>
      <c r="I74" s="1116"/>
      <c r="J74" s="1116"/>
      <c r="K74" s="1169"/>
      <c r="L74" s="1168"/>
      <c r="M74" s="1116"/>
      <c r="N74" s="1116"/>
      <c r="O74" s="1116"/>
      <c r="P74" s="1116"/>
      <c r="Q74" s="1116"/>
      <c r="R74" s="1116"/>
      <c r="S74" s="1116"/>
      <c r="T74" s="1116"/>
      <c r="U74" s="1116"/>
      <c r="V74" s="1116"/>
      <c r="W74" s="1116"/>
      <c r="X74" s="1116"/>
      <c r="Y74" s="1116"/>
      <c r="Z74" s="1169"/>
      <c r="AA74" s="1174"/>
      <c r="AB74" s="1175"/>
      <c r="AC74" s="1175"/>
      <c r="AD74" s="1175"/>
      <c r="AE74" s="1176"/>
      <c r="AF74" s="1174"/>
      <c r="AG74" s="1175"/>
      <c r="AH74" s="1175"/>
      <c r="AI74" s="1175"/>
      <c r="AJ74" s="1175"/>
      <c r="AK74" s="1175"/>
      <c r="AL74" s="1175"/>
      <c r="AM74" s="1175"/>
      <c r="AN74" s="1175"/>
      <c r="AO74" s="1175"/>
      <c r="AP74" s="1175"/>
      <c r="AQ74" s="1175"/>
      <c r="AR74" s="1175"/>
      <c r="AS74" s="1175"/>
      <c r="AT74" s="1176"/>
      <c r="AU74" s="1209"/>
      <c r="AV74" s="1210"/>
      <c r="AW74" s="1210"/>
      <c r="AX74" s="1210"/>
      <c r="AY74" s="1210"/>
      <c r="AZ74" s="1211"/>
    </row>
    <row r="75" spans="1:52" x14ac:dyDescent="0.2">
      <c r="A75" s="1177"/>
      <c r="B75" s="1175"/>
      <c r="C75" s="1168"/>
      <c r="D75" s="1116"/>
      <c r="E75" s="1116"/>
      <c r="F75" s="1116"/>
      <c r="G75" s="1116"/>
      <c r="H75" s="1116"/>
      <c r="I75" s="1116"/>
      <c r="J75" s="1116"/>
      <c r="K75" s="1169"/>
      <c r="L75" s="1168"/>
      <c r="M75" s="1116"/>
      <c r="N75" s="1116"/>
      <c r="O75" s="1116"/>
      <c r="P75" s="1116"/>
      <c r="Q75" s="1116"/>
      <c r="R75" s="1116"/>
      <c r="S75" s="1116"/>
      <c r="T75" s="1116"/>
      <c r="U75" s="1116"/>
      <c r="V75" s="1116"/>
      <c r="W75" s="1116"/>
      <c r="X75" s="1116"/>
      <c r="Y75" s="1116"/>
      <c r="Z75" s="1169"/>
      <c r="AA75" s="1174"/>
      <c r="AB75" s="1175"/>
      <c r="AC75" s="1175"/>
      <c r="AD75" s="1175"/>
      <c r="AE75" s="1176"/>
      <c r="AF75" s="1174"/>
      <c r="AG75" s="1175"/>
      <c r="AH75" s="1175"/>
      <c r="AI75" s="1175"/>
      <c r="AJ75" s="1175"/>
      <c r="AK75" s="1175"/>
      <c r="AL75" s="1175"/>
      <c r="AM75" s="1175"/>
      <c r="AN75" s="1175"/>
      <c r="AO75" s="1175"/>
      <c r="AP75" s="1175"/>
      <c r="AQ75" s="1175"/>
      <c r="AR75" s="1175"/>
      <c r="AS75" s="1175"/>
      <c r="AT75" s="1176"/>
      <c r="AU75" s="1209"/>
      <c r="AV75" s="1210"/>
      <c r="AW75" s="1210"/>
      <c r="AX75" s="1210"/>
      <c r="AY75" s="1210"/>
      <c r="AZ75" s="1211"/>
    </row>
    <row r="76" spans="1:52" x14ac:dyDescent="0.2">
      <c r="A76" s="1177"/>
      <c r="B76" s="1175"/>
      <c r="C76" s="1168"/>
      <c r="D76" s="1116"/>
      <c r="E76" s="1116"/>
      <c r="F76" s="1116"/>
      <c r="G76" s="1116"/>
      <c r="H76" s="1116"/>
      <c r="I76" s="1116"/>
      <c r="J76" s="1116"/>
      <c r="K76" s="1169"/>
      <c r="L76" s="1168"/>
      <c r="M76" s="1116"/>
      <c r="N76" s="1116"/>
      <c r="O76" s="1116"/>
      <c r="P76" s="1116"/>
      <c r="Q76" s="1116"/>
      <c r="R76" s="1116"/>
      <c r="S76" s="1116"/>
      <c r="T76" s="1116"/>
      <c r="U76" s="1116"/>
      <c r="V76" s="1116"/>
      <c r="W76" s="1116"/>
      <c r="X76" s="1116"/>
      <c r="Y76" s="1116"/>
      <c r="Z76" s="1169"/>
      <c r="AA76" s="1174"/>
      <c r="AB76" s="1175"/>
      <c r="AC76" s="1175"/>
      <c r="AD76" s="1175"/>
      <c r="AE76" s="1176"/>
      <c r="AF76" s="1174"/>
      <c r="AG76" s="1175"/>
      <c r="AH76" s="1175"/>
      <c r="AI76" s="1175"/>
      <c r="AJ76" s="1175"/>
      <c r="AK76" s="1175"/>
      <c r="AL76" s="1175"/>
      <c r="AM76" s="1175"/>
      <c r="AN76" s="1175"/>
      <c r="AO76" s="1175"/>
      <c r="AP76" s="1175"/>
      <c r="AQ76" s="1175"/>
      <c r="AR76" s="1175"/>
      <c r="AS76" s="1175"/>
      <c r="AT76" s="1176"/>
      <c r="AU76" s="1209"/>
      <c r="AV76" s="1210"/>
      <c r="AW76" s="1210"/>
      <c r="AX76" s="1210"/>
      <c r="AY76" s="1210"/>
      <c r="AZ76" s="1211"/>
    </row>
    <row r="77" spans="1:52" x14ac:dyDescent="0.2">
      <c r="A77" s="1177"/>
      <c r="B77" s="1175"/>
      <c r="C77" s="1168"/>
      <c r="D77" s="1116"/>
      <c r="E77" s="1116"/>
      <c r="F77" s="1116"/>
      <c r="G77" s="1116"/>
      <c r="H77" s="1116"/>
      <c r="I77" s="1116"/>
      <c r="J77" s="1116"/>
      <c r="K77" s="1169"/>
      <c r="L77" s="1168"/>
      <c r="M77" s="1116"/>
      <c r="N77" s="1116"/>
      <c r="O77" s="1116"/>
      <c r="P77" s="1116"/>
      <c r="Q77" s="1116"/>
      <c r="R77" s="1116"/>
      <c r="S77" s="1116"/>
      <c r="T77" s="1116"/>
      <c r="U77" s="1116"/>
      <c r="V77" s="1116"/>
      <c r="W77" s="1116"/>
      <c r="X77" s="1116"/>
      <c r="Y77" s="1116"/>
      <c r="Z77" s="1169"/>
      <c r="AA77" s="1174"/>
      <c r="AB77" s="1175"/>
      <c r="AC77" s="1175"/>
      <c r="AD77" s="1175"/>
      <c r="AE77" s="1176"/>
      <c r="AF77" s="1174"/>
      <c r="AG77" s="1175"/>
      <c r="AH77" s="1175"/>
      <c r="AI77" s="1175"/>
      <c r="AJ77" s="1175"/>
      <c r="AK77" s="1175"/>
      <c r="AL77" s="1175"/>
      <c r="AM77" s="1175"/>
      <c r="AN77" s="1175"/>
      <c r="AO77" s="1175"/>
      <c r="AP77" s="1175"/>
      <c r="AQ77" s="1175"/>
      <c r="AR77" s="1175"/>
      <c r="AS77" s="1175"/>
      <c r="AT77" s="1176"/>
      <c r="AU77" s="1209"/>
      <c r="AV77" s="1210"/>
      <c r="AW77" s="1210"/>
      <c r="AX77" s="1210"/>
      <c r="AY77" s="1210"/>
      <c r="AZ77" s="1211"/>
    </row>
    <row r="78" spans="1:52" x14ac:dyDescent="0.2">
      <c r="A78" s="1177"/>
      <c r="B78" s="1175"/>
      <c r="C78" s="1168"/>
      <c r="D78" s="1116"/>
      <c r="E78" s="1116"/>
      <c r="F78" s="1116"/>
      <c r="G78" s="1116"/>
      <c r="H78" s="1116"/>
      <c r="I78" s="1116"/>
      <c r="J78" s="1116"/>
      <c r="K78" s="1169"/>
      <c r="L78" s="1168"/>
      <c r="M78" s="1116"/>
      <c r="N78" s="1116"/>
      <c r="O78" s="1116"/>
      <c r="P78" s="1116"/>
      <c r="Q78" s="1116"/>
      <c r="R78" s="1116"/>
      <c r="S78" s="1116"/>
      <c r="T78" s="1116"/>
      <c r="U78" s="1116"/>
      <c r="V78" s="1116"/>
      <c r="W78" s="1116"/>
      <c r="X78" s="1116"/>
      <c r="Y78" s="1116"/>
      <c r="Z78" s="1169"/>
      <c r="AA78" s="1174"/>
      <c r="AB78" s="1175"/>
      <c r="AC78" s="1175"/>
      <c r="AD78" s="1175"/>
      <c r="AE78" s="1176"/>
      <c r="AF78" s="1174"/>
      <c r="AG78" s="1175"/>
      <c r="AH78" s="1175"/>
      <c r="AI78" s="1175"/>
      <c r="AJ78" s="1175"/>
      <c r="AK78" s="1175"/>
      <c r="AL78" s="1175"/>
      <c r="AM78" s="1175"/>
      <c r="AN78" s="1175"/>
      <c r="AO78" s="1175"/>
      <c r="AP78" s="1175"/>
      <c r="AQ78" s="1175"/>
      <c r="AR78" s="1175"/>
      <c r="AS78" s="1175"/>
      <c r="AT78" s="1176"/>
      <c r="AU78" s="1209"/>
      <c r="AV78" s="1210"/>
      <c r="AW78" s="1210"/>
      <c r="AX78" s="1210"/>
      <c r="AY78" s="1210"/>
      <c r="AZ78" s="1211"/>
    </row>
    <row r="79" spans="1:52" x14ac:dyDescent="0.2">
      <c r="A79" s="1177"/>
      <c r="B79" s="1175"/>
      <c r="C79" s="1168"/>
      <c r="D79" s="1116"/>
      <c r="E79" s="1116"/>
      <c r="F79" s="1116"/>
      <c r="G79" s="1116"/>
      <c r="H79" s="1116"/>
      <c r="I79" s="1116"/>
      <c r="J79" s="1116"/>
      <c r="K79" s="1169"/>
      <c r="L79" s="1168"/>
      <c r="M79" s="1116"/>
      <c r="N79" s="1116"/>
      <c r="O79" s="1116"/>
      <c r="P79" s="1116"/>
      <c r="Q79" s="1116"/>
      <c r="R79" s="1116"/>
      <c r="S79" s="1116"/>
      <c r="T79" s="1116"/>
      <c r="U79" s="1116"/>
      <c r="V79" s="1116"/>
      <c r="W79" s="1116"/>
      <c r="X79" s="1116"/>
      <c r="Y79" s="1116"/>
      <c r="Z79" s="1169"/>
      <c r="AA79" s="1174"/>
      <c r="AB79" s="1175"/>
      <c r="AC79" s="1175"/>
      <c r="AD79" s="1175"/>
      <c r="AE79" s="1176"/>
      <c r="AF79" s="1174"/>
      <c r="AG79" s="1175"/>
      <c r="AH79" s="1175"/>
      <c r="AI79" s="1175"/>
      <c r="AJ79" s="1175"/>
      <c r="AK79" s="1175"/>
      <c r="AL79" s="1175"/>
      <c r="AM79" s="1175"/>
      <c r="AN79" s="1175"/>
      <c r="AO79" s="1175"/>
      <c r="AP79" s="1175"/>
      <c r="AQ79" s="1175"/>
      <c r="AR79" s="1175"/>
      <c r="AS79" s="1175"/>
      <c r="AT79" s="1176"/>
      <c r="AU79" s="1209"/>
      <c r="AV79" s="1210"/>
      <c r="AW79" s="1210"/>
      <c r="AX79" s="1210"/>
      <c r="AY79" s="1210"/>
      <c r="AZ79" s="1211"/>
    </row>
    <row r="80" spans="1:52" x14ac:dyDescent="0.2">
      <c r="A80" s="1177"/>
      <c r="B80" s="1175"/>
      <c r="C80" s="1168"/>
      <c r="D80" s="1116"/>
      <c r="E80" s="1116"/>
      <c r="F80" s="1116"/>
      <c r="G80" s="1116"/>
      <c r="H80" s="1116"/>
      <c r="I80" s="1116"/>
      <c r="J80" s="1116"/>
      <c r="K80" s="1169"/>
      <c r="L80" s="1168"/>
      <c r="M80" s="1116"/>
      <c r="N80" s="1116"/>
      <c r="O80" s="1116"/>
      <c r="P80" s="1116"/>
      <c r="Q80" s="1116"/>
      <c r="R80" s="1116"/>
      <c r="S80" s="1116"/>
      <c r="T80" s="1116"/>
      <c r="U80" s="1116"/>
      <c r="V80" s="1116"/>
      <c r="W80" s="1116"/>
      <c r="X80" s="1116"/>
      <c r="Y80" s="1116"/>
      <c r="Z80" s="1169"/>
      <c r="AA80" s="1174"/>
      <c r="AB80" s="1175"/>
      <c r="AC80" s="1175"/>
      <c r="AD80" s="1175"/>
      <c r="AE80" s="1176"/>
      <c r="AF80" s="1174"/>
      <c r="AG80" s="1175"/>
      <c r="AH80" s="1175"/>
      <c r="AI80" s="1175"/>
      <c r="AJ80" s="1175"/>
      <c r="AK80" s="1175"/>
      <c r="AL80" s="1175"/>
      <c r="AM80" s="1175"/>
      <c r="AN80" s="1175"/>
      <c r="AO80" s="1175"/>
      <c r="AP80" s="1175"/>
      <c r="AQ80" s="1175"/>
      <c r="AR80" s="1175"/>
      <c r="AS80" s="1175"/>
      <c r="AT80" s="1176"/>
      <c r="AU80" s="1209"/>
      <c r="AV80" s="1210"/>
      <c r="AW80" s="1210"/>
      <c r="AX80" s="1210"/>
      <c r="AY80" s="1210"/>
      <c r="AZ80" s="1211"/>
    </row>
    <row r="81" spans="1:52" x14ac:dyDescent="0.2">
      <c r="A81" s="1177"/>
      <c r="B81" s="1175"/>
      <c r="C81" s="1168"/>
      <c r="D81" s="1116"/>
      <c r="E81" s="1116"/>
      <c r="F81" s="1116"/>
      <c r="G81" s="1116"/>
      <c r="H81" s="1116"/>
      <c r="I81" s="1116"/>
      <c r="J81" s="1116"/>
      <c r="K81" s="1169"/>
      <c r="L81" s="1168"/>
      <c r="M81" s="1116"/>
      <c r="N81" s="1116"/>
      <c r="O81" s="1116"/>
      <c r="P81" s="1116"/>
      <c r="Q81" s="1116"/>
      <c r="R81" s="1116"/>
      <c r="S81" s="1116"/>
      <c r="T81" s="1116"/>
      <c r="U81" s="1116"/>
      <c r="V81" s="1116"/>
      <c r="W81" s="1116"/>
      <c r="X81" s="1116"/>
      <c r="Y81" s="1116"/>
      <c r="Z81" s="1169"/>
      <c r="AA81" s="1174"/>
      <c r="AB81" s="1175"/>
      <c r="AC81" s="1175"/>
      <c r="AD81" s="1175"/>
      <c r="AE81" s="1176"/>
      <c r="AF81" s="1174"/>
      <c r="AG81" s="1175"/>
      <c r="AH81" s="1175"/>
      <c r="AI81" s="1175"/>
      <c r="AJ81" s="1175"/>
      <c r="AK81" s="1175"/>
      <c r="AL81" s="1175"/>
      <c r="AM81" s="1175"/>
      <c r="AN81" s="1175"/>
      <c r="AO81" s="1175"/>
      <c r="AP81" s="1175"/>
      <c r="AQ81" s="1175"/>
      <c r="AR81" s="1175"/>
      <c r="AS81" s="1175"/>
      <c r="AT81" s="1176"/>
      <c r="AU81" s="1209"/>
      <c r="AV81" s="1210"/>
      <c r="AW81" s="1210"/>
      <c r="AX81" s="1210"/>
      <c r="AY81" s="1210"/>
      <c r="AZ81" s="1211"/>
    </row>
    <row r="82" spans="1:52" x14ac:dyDescent="0.2">
      <c r="A82" s="1177"/>
      <c r="B82" s="1175"/>
      <c r="C82" s="1168"/>
      <c r="D82" s="1116"/>
      <c r="E82" s="1116"/>
      <c r="F82" s="1116"/>
      <c r="G82" s="1116"/>
      <c r="H82" s="1116"/>
      <c r="I82" s="1116"/>
      <c r="J82" s="1116"/>
      <c r="K82" s="1169"/>
      <c r="L82" s="1168"/>
      <c r="M82" s="1116"/>
      <c r="N82" s="1116"/>
      <c r="O82" s="1116"/>
      <c r="P82" s="1116"/>
      <c r="Q82" s="1116"/>
      <c r="R82" s="1116"/>
      <c r="S82" s="1116"/>
      <c r="T82" s="1116"/>
      <c r="U82" s="1116"/>
      <c r="V82" s="1116"/>
      <c r="W82" s="1116"/>
      <c r="X82" s="1116"/>
      <c r="Y82" s="1116"/>
      <c r="Z82" s="1169"/>
      <c r="AA82" s="1174"/>
      <c r="AB82" s="1175"/>
      <c r="AC82" s="1175"/>
      <c r="AD82" s="1175"/>
      <c r="AE82" s="1176"/>
      <c r="AF82" s="1174"/>
      <c r="AG82" s="1175"/>
      <c r="AH82" s="1175"/>
      <c r="AI82" s="1175"/>
      <c r="AJ82" s="1175"/>
      <c r="AK82" s="1175"/>
      <c r="AL82" s="1175"/>
      <c r="AM82" s="1175"/>
      <c r="AN82" s="1175"/>
      <c r="AO82" s="1175"/>
      <c r="AP82" s="1175"/>
      <c r="AQ82" s="1175"/>
      <c r="AR82" s="1175"/>
      <c r="AS82" s="1175"/>
      <c r="AT82" s="1176"/>
      <c r="AU82" s="1209"/>
      <c r="AV82" s="1210"/>
      <c r="AW82" s="1210"/>
      <c r="AX82" s="1210"/>
      <c r="AY82" s="1210"/>
      <c r="AZ82" s="1211"/>
    </row>
    <row r="83" spans="1:52" ht="13.5" thickBot="1" x14ac:dyDescent="0.25">
      <c r="A83" s="1182"/>
      <c r="B83" s="1183"/>
      <c r="C83" s="1189"/>
      <c r="D83" s="1190"/>
      <c r="E83" s="1190"/>
      <c r="F83" s="1190"/>
      <c r="G83" s="1190"/>
      <c r="H83" s="1190"/>
      <c r="I83" s="1190"/>
      <c r="J83" s="1190"/>
      <c r="K83" s="1191"/>
      <c r="L83" s="1203"/>
      <c r="M83" s="1204"/>
      <c r="N83" s="1204"/>
      <c r="O83" s="1204"/>
      <c r="P83" s="1204"/>
      <c r="Q83" s="1204"/>
      <c r="R83" s="1204"/>
      <c r="S83" s="1204"/>
      <c r="T83" s="1204"/>
      <c r="U83" s="1204"/>
      <c r="V83" s="1204"/>
      <c r="W83" s="1204"/>
      <c r="X83" s="1204"/>
      <c r="Y83" s="1204"/>
      <c r="Z83" s="1205"/>
      <c r="AA83" s="1215"/>
      <c r="AB83" s="1183"/>
      <c r="AC83" s="1183"/>
      <c r="AD83" s="1183"/>
      <c r="AE83" s="1216"/>
      <c r="AF83" s="1215"/>
      <c r="AG83" s="1183"/>
      <c r="AH83" s="1183"/>
      <c r="AI83" s="1183"/>
      <c r="AJ83" s="1183"/>
      <c r="AK83" s="1183"/>
      <c r="AL83" s="1183"/>
      <c r="AM83" s="1183"/>
      <c r="AN83" s="1183"/>
      <c r="AO83" s="1183"/>
      <c r="AP83" s="1183"/>
      <c r="AQ83" s="1183"/>
      <c r="AR83" s="1183"/>
      <c r="AS83" s="1183"/>
      <c r="AT83" s="1216"/>
      <c r="AU83" s="1212"/>
      <c r="AV83" s="1213"/>
      <c r="AW83" s="1213"/>
      <c r="AX83" s="1213"/>
      <c r="AY83" s="1213"/>
      <c r="AZ83" s="1214"/>
    </row>
  </sheetData>
  <mergeCells count="432"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view="pageBreakPreview" topLeftCell="A49" zoomScale="115" zoomScaleNormal="100" zoomScaleSheetLayoutView="115" workbookViewId="0">
      <selection activeCell="X68" sqref="X68"/>
    </sheetView>
  </sheetViews>
  <sheetFormatPr baseColWidth="10" defaultColWidth="2.7109375" defaultRowHeight="12.75" x14ac:dyDescent="0.2"/>
  <cols>
    <col min="1" max="16384" width="2.7109375" style="575"/>
  </cols>
  <sheetData>
    <row r="1" spans="1:33" ht="18" x14ac:dyDescent="0.2">
      <c r="A1" s="712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711" t="s">
        <v>21</v>
      </c>
      <c r="Q1" s="977"/>
      <c r="R1" s="977"/>
      <c r="S1" s="710"/>
      <c r="T1" s="710"/>
      <c r="U1" s="709" t="s">
        <v>15</v>
      </c>
      <c r="V1" s="708"/>
      <c r="W1" s="707" t="s">
        <v>636</v>
      </c>
      <c r="X1" s="707"/>
      <c r="Y1" s="707"/>
      <c r="Z1" s="570"/>
      <c r="AA1" s="570"/>
      <c r="AB1" s="703"/>
      <c r="AC1" s="703"/>
      <c r="AD1" s="703"/>
      <c r="AE1" s="703"/>
      <c r="AF1" s="703"/>
      <c r="AG1" s="706"/>
    </row>
    <row r="2" spans="1:33" ht="18" x14ac:dyDescent="0.2">
      <c r="A2" s="66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751"/>
      <c r="W2" s="750" t="s">
        <v>637</v>
      </c>
      <c r="X2" s="750"/>
      <c r="Y2" s="750"/>
      <c r="Z2" s="572"/>
      <c r="AA2" s="572"/>
      <c r="AB2" s="572"/>
      <c r="AC2" s="572"/>
      <c r="AD2" s="572"/>
      <c r="AE2" s="572"/>
      <c r="AF2" s="572"/>
      <c r="AG2" s="573"/>
    </row>
    <row r="3" spans="1:33" ht="5.0999999999999996" customHeight="1" thickBot="1" x14ac:dyDescent="0.25">
      <c r="A3" s="262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705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7"/>
    </row>
    <row r="4" spans="1:33" x14ac:dyDescent="0.2">
      <c r="A4" s="704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2"/>
    </row>
    <row r="5" spans="1:33" ht="18" x14ac:dyDescent="0.25">
      <c r="A5" s="169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700"/>
      <c r="U5" s="700"/>
      <c r="V5" s="700"/>
      <c r="W5" s="749" t="s">
        <v>769</v>
      </c>
      <c r="X5" s="700"/>
      <c r="Y5" s="748"/>
      <c r="Z5" s="748" t="s">
        <v>638</v>
      </c>
      <c r="AA5" s="700"/>
      <c r="AB5" s="700"/>
      <c r="AC5" s="700"/>
      <c r="AD5" s="700"/>
      <c r="AE5" s="700"/>
      <c r="AF5" s="700"/>
      <c r="AG5" s="699"/>
    </row>
    <row r="6" spans="1:33" x14ac:dyDescent="0.2">
      <c r="A6" s="662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699"/>
    </row>
    <row r="7" spans="1:33" x14ac:dyDescent="0.2">
      <c r="A7" s="747" t="s">
        <v>619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5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679"/>
    </row>
    <row r="8" spans="1:33" ht="13.5" thickBot="1" x14ac:dyDescent="0.25">
      <c r="A8" s="262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3"/>
    </row>
    <row r="9" spans="1:33" x14ac:dyDescent="0.2">
      <c r="A9" s="704" t="s">
        <v>611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42" t="s">
        <v>206</v>
      </c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2"/>
    </row>
    <row r="10" spans="1:33" x14ac:dyDescent="0.2">
      <c r="A10" s="1217"/>
      <c r="B10" s="1218"/>
      <c r="C10" s="1218"/>
      <c r="D10" s="1218"/>
      <c r="E10" s="1218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18"/>
      <c r="T10" s="1218"/>
      <c r="U10" s="1219"/>
      <c r="V10" s="1220"/>
      <c r="W10" s="1221"/>
      <c r="X10" s="1221"/>
      <c r="Y10" s="1221"/>
      <c r="Z10" s="1221"/>
      <c r="AA10" s="1221"/>
      <c r="AB10" s="1221"/>
      <c r="AC10" s="1221"/>
      <c r="AD10" s="1221"/>
      <c r="AE10" s="1221"/>
      <c r="AF10" s="1221"/>
      <c r="AG10" s="1222"/>
    </row>
    <row r="11" spans="1:33" x14ac:dyDescent="0.2">
      <c r="A11" s="1217"/>
      <c r="B11" s="1226"/>
      <c r="C11" s="1226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26"/>
      <c r="U11" s="1227"/>
      <c r="V11" s="1220"/>
      <c r="W11" s="1221"/>
      <c r="X11" s="1221"/>
      <c r="Y11" s="1221"/>
      <c r="Z11" s="1221"/>
      <c r="AA11" s="1221"/>
      <c r="AB11" s="1221"/>
      <c r="AC11" s="1221"/>
      <c r="AD11" s="1221"/>
      <c r="AE11" s="1221"/>
      <c r="AF11" s="1221"/>
      <c r="AG11" s="1222"/>
    </row>
    <row r="12" spans="1:33" x14ac:dyDescent="0.2">
      <c r="A12" s="1217"/>
      <c r="B12" s="1226"/>
      <c r="C12" s="1226"/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26"/>
      <c r="U12" s="1227"/>
      <c r="V12" s="1220"/>
      <c r="W12" s="1221"/>
      <c r="X12" s="1221"/>
      <c r="Y12" s="1221"/>
      <c r="Z12" s="1221"/>
      <c r="AA12" s="1221"/>
      <c r="AB12" s="1221"/>
      <c r="AC12" s="1221"/>
      <c r="AD12" s="1221"/>
      <c r="AE12" s="1221"/>
      <c r="AF12" s="1221"/>
      <c r="AG12" s="1222"/>
    </row>
    <row r="13" spans="1:33" x14ac:dyDescent="0.2">
      <c r="A13" s="1217"/>
      <c r="B13" s="1226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7"/>
      <c r="V13" s="1220"/>
      <c r="W13" s="1221"/>
      <c r="X13" s="1221"/>
      <c r="Y13" s="1221"/>
      <c r="Z13" s="1221"/>
      <c r="AA13" s="1221"/>
      <c r="AB13" s="1221"/>
      <c r="AC13" s="1221"/>
      <c r="AD13" s="1221"/>
      <c r="AE13" s="1221"/>
      <c r="AF13" s="1221"/>
      <c r="AG13" s="1222"/>
    </row>
    <row r="14" spans="1:33" ht="13.5" thickBot="1" x14ac:dyDescent="0.25">
      <c r="A14" s="1228"/>
      <c r="B14" s="1229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30"/>
      <c r="V14" s="1223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</row>
    <row r="15" spans="1:33" x14ac:dyDescent="0.2">
      <c r="A15" s="741" t="s">
        <v>212</v>
      </c>
      <c r="B15" s="738"/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40"/>
      <c r="R15" s="740"/>
      <c r="S15" s="740"/>
      <c r="T15" s="740"/>
      <c r="U15" s="740"/>
      <c r="V15" s="1231"/>
      <c r="W15" s="1231"/>
      <c r="X15" s="1231"/>
      <c r="Y15" s="1231"/>
      <c r="Z15" s="1231"/>
      <c r="AA15" s="739" t="s">
        <v>211</v>
      </c>
      <c r="AB15" s="738"/>
      <c r="AC15" s="738"/>
      <c r="AD15" s="738"/>
      <c r="AE15" s="738"/>
      <c r="AF15" s="738"/>
      <c r="AG15" s="737"/>
    </row>
    <row r="16" spans="1:33" ht="4.9000000000000004" customHeight="1" x14ac:dyDescent="0.2">
      <c r="A16" s="16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679"/>
    </row>
    <row r="17" spans="1:33" x14ac:dyDescent="0.2">
      <c r="A17" s="662" t="s">
        <v>266</v>
      </c>
      <c r="B17" s="489"/>
      <c r="C17" s="489"/>
      <c r="D17" s="489"/>
      <c r="E17" s="489"/>
      <c r="F17" s="489"/>
      <c r="G17" s="489"/>
      <c r="H17" s="489"/>
      <c r="I17" s="489"/>
      <c r="J17" s="489"/>
      <c r="K17" s="1232"/>
      <c r="L17" s="1232"/>
      <c r="M17" s="1232"/>
      <c r="N17" s="736" t="s">
        <v>286</v>
      </c>
      <c r="O17" s="734"/>
      <c r="P17" s="489"/>
      <c r="Q17" s="489"/>
      <c r="R17" s="489"/>
      <c r="S17" s="489"/>
      <c r="T17" s="489"/>
      <c r="U17" s="734"/>
      <c r="V17" s="1233"/>
      <c r="W17" s="1233"/>
      <c r="X17" s="1233"/>
      <c r="Y17" s="1233"/>
      <c r="Z17" s="1233"/>
      <c r="AA17" s="752" t="s">
        <v>210</v>
      </c>
      <c r="AB17" s="489"/>
      <c r="AC17" s="489"/>
      <c r="AD17" s="489"/>
      <c r="AE17" s="489"/>
      <c r="AF17" s="489"/>
      <c r="AG17" s="685"/>
    </row>
    <row r="18" spans="1:33" ht="4.9000000000000004" customHeight="1" x14ac:dyDescent="0.2">
      <c r="A18" s="675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726"/>
      <c r="AE18" s="726"/>
      <c r="AF18" s="489"/>
      <c r="AG18" s="685"/>
    </row>
    <row r="19" spans="1:33" x14ac:dyDescent="0.2">
      <c r="A19" s="675"/>
      <c r="B19" s="489"/>
      <c r="C19" s="489"/>
      <c r="D19" s="489"/>
      <c r="E19" s="752" t="s">
        <v>639</v>
      </c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735"/>
      <c r="U19" s="734"/>
      <c r="V19" s="1233"/>
      <c r="W19" s="1233"/>
      <c r="X19" s="1233"/>
      <c r="Y19" s="1233"/>
      <c r="Z19" s="1233"/>
      <c r="AA19" s="489"/>
      <c r="AB19" s="489"/>
      <c r="AC19" s="489"/>
      <c r="AD19" s="726" t="s">
        <v>26</v>
      </c>
      <c r="AE19" s="726"/>
      <c r="AF19" s="489"/>
      <c r="AG19" s="685"/>
    </row>
    <row r="20" spans="1:33" ht="4.9000000000000004" customHeight="1" x14ac:dyDescent="0.2">
      <c r="A20" s="169"/>
      <c r="B20" s="158"/>
      <c r="C20" s="158"/>
      <c r="D20" s="158"/>
      <c r="E20" s="682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733"/>
      <c r="AE20" s="158"/>
      <c r="AF20" s="158"/>
      <c r="AG20" s="679"/>
    </row>
    <row r="21" spans="1:33" x14ac:dyDescent="0.2">
      <c r="A21" s="675"/>
      <c r="B21" s="489"/>
      <c r="C21" s="489"/>
      <c r="D21" s="489"/>
      <c r="E21" s="682" t="s">
        <v>258</v>
      </c>
      <c r="F21" s="489"/>
      <c r="G21" s="489"/>
      <c r="H21" s="489"/>
      <c r="I21" s="489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732"/>
      <c r="V21" s="732"/>
      <c r="W21" s="489"/>
      <c r="X21" s="489"/>
      <c r="Y21" s="489"/>
      <c r="Z21" s="489"/>
      <c r="AA21" s="489"/>
      <c r="AB21" s="489"/>
      <c r="AC21" s="489"/>
      <c r="AD21" s="726" t="s">
        <v>27</v>
      </c>
      <c r="AE21" s="489"/>
      <c r="AF21" s="489"/>
      <c r="AG21" s="685"/>
    </row>
    <row r="22" spans="1:33" ht="9" customHeight="1" x14ac:dyDescent="0.2">
      <c r="A22" s="675"/>
      <c r="B22" s="489"/>
      <c r="C22" s="489"/>
      <c r="D22" s="489"/>
      <c r="E22" s="682"/>
      <c r="F22" s="489"/>
      <c r="G22" s="489"/>
      <c r="H22" s="489"/>
      <c r="I22" s="489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732"/>
      <c r="V22" s="732"/>
      <c r="W22" s="489"/>
      <c r="X22" s="489"/>
      <c r="Y22" s="489"/>
      <c r="Z22" s="489"/>
      <c r="AA22" s="489"/>
      <c r="AB22" s="489"/>
      <c r="AC22" s="489"/>
      <c r="AD22" s="726"/>
      <c r="AE22" s="489"/>
      <c r="AF22" s="489"/>
      <c r="AG22" s="685"/>
    </row>
    <row r="23" spans="1:33" x14ac:dyDescent="0.2">
      <c r="A23" s="755"/>
      <c r="B23" s="756"/>
      <c r="C23" s="756"/>
      <c r="D23" s="756"/>
      <c r="E23" s="756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6"/>
      <c r="X23" s="756"/>
      <c r="Y23" s="756"/>
      <c r="Z23" s="756"/>
      <c r="AA23" s="489" t="s">
        <v>839</v>
      </c>
      <c r="AB23" s="489"/>
      <c r="AC23" s="489"/>
      <c r="AD23" s="489"/>
      <c r="AE23" s="489"/>
      <c r="AF23" s="489"/>
      <c r="AG23" s="685"/>
    </row>
    <row r="24" spans="1:33" s="754" customFormat="1" ht="13.15" customHeight="1" x14ac:dyDescent="0.2">
      <c r="A24" s="758"/>
      <c r="B24" s="26" t="s">
        <v>840</v>
      </c>
      <c r="C24" s="38"/>
      <c r="D24" s="801"/>
      <c r="E24" s="802"/>
      <c r="F24" s="10"/>
      <c r="G24" s="26"/>
      <c r="H24" s="803"/>
      <c r="I24" s="26"/>
      <c r="J24" s="26"/>
      <c r="K24" s="804"/>
      <c r="L24" s="794"/>
      <c r="M24" s="26"/>
      <c r="N24" s="26"/>
      <c r="O24" s="26"/>
      <c r="P24" s="26"/>
      <c r="Q24" s="26"/>
      <c r="R24" s="26"/>
      <c r="S24" s="26" t="s">
        <v>567</v>
      </c>
      <c r="T24" s="26"/>
      <c r="U24" s="26"/>
      <c r="V24" s="26"/>
      <c r="W24" s="26"/>
      <c r="X24" s="26"/>
      <c r="Y24" s="759"/>
      <c r="Z24" s="759"/>
      <c r="AA24" s="759"/>
      <c r="AB24" s="759"/>
      <c r="AC24" s="760"/>
      <c r="AD24" s="761"/>
      <c r="AE24" s="759"/>
      <c r="AF24" s="759"/>
      <c r="AG24" s="685"/>
    </row>
    <row r="25" spans="1:33" s="754" customFormat="1" ht="13.15" customHeight="1" x14ac:dyDescent="0.2">
      <c r="A25" s="758"/>
      <c r="B25" s="26" t="s">
        <v>837</v>
      </c>
      <c r="C25" s="26"/>
      <c r="D25" s="26"/>
      <c r="E25" s="26"/>
      <c r="F25" s="10"/>
      <c r="G25" s="10"/>
      <c r="H25" s="803"/>
      <c r="I25" s="26"/>
      <c r="J25" s="26"/>
      <c r="K25" s="805"/>
      <c r="L25" s="794"/>
      <c r="M25" s="26"/>
      <c r="N25" s="26"/>
      <c r="O25" s="26"/>
      <c r="P25" s="26"/>
      <c r="Q25" s="26"/>
      <c r="R25" s="26"/>
      <c r="S25" s="26" t="s">
        <v>329</v>
      </c>
      <c r="T25" s="26"/>
      <c r="U25" s="26"/>
      <c r="V25" s="26"/>
      <c r="W25" s="26"/>
      <c r="X25" s="26"/>
      <c r="Y25" s="759"/>
      <c r="Z25" s="759"/>
      <c r="AA25" s="759"/>
      <c r="AB25" s="759"/>
      <c r="AC25" s="760"/>
      <c r="AD25" s="761"/>
      <c r="AE25" s="759"/>
      <c r="AF25" s="759"/>
      <c r="AG25" s="685"/>
    </row>
    <row r="26" spans="1:33" s="754" customFormat="1" ht="13.15" customHeight="1" x14ac:dyDescent="0.2">
      <c r="A26" s="758"/>
      <c r="B26" s="26"/>
      <c r="C26" s="26"/>
      <c r="D26" s="26"/>
      <c r="E26" s="26"/>
      <c r="F26" s="10"/>
      <c r="G26" s="10"/>
      <c r="H26" s="26"/>
      <c r="I26" s="26"/>
      <c r="J26" s="26"/>
      <c r="K26" s="794"/>
      <c r="L26" s="79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759"/>
      <c r="Z26" s="759"/>
      <c r="AA26" s="759"/>
      <c r="AB26" s="759"/>
      <c r="AC26" s="762"/>
      <c r="AD26" s="763"/>
      <c r="AE26" s="759"/>
      <c r="AF26" s="759"/>
      <c r="AG26" s="685"/>
    </row>
    <row r="27" spans="1:33" s="754" customFormat="1" ht="13.15" customHeight="1" x14ac:dyDescent="0.2">
      <c r="A27" s="758"/>
      <c r="B27" s="821" t="s">
        <v>902</v>
      </c>
      <c r="C27" s="26"/>
      <c r="D27" s="26"/>
      <c r="E27" s="26"/>
      <c r="F27" s="10"/>
      <c r="G27" s="10"/>
      <c r="H27" s="803"/>
      <c r="I27" s="26"/>
      <c r="J27" s="26"/>
      <c r="K27" s="805"/>
      <c r="L27" s="794"/>
      <c r="M27" s="26"/>
      <c r="N27" s="26"/>
      <c r="O27" s="26"/>
      <c r="P27" s="26"/>
      <c r="Q27" s="26"/>
      <c r="R27" s="26"/>
      <c r="S27" s="26" t="s">
        <v>567</v>
      </c>
      <c r="T27" s="26"/>
      <c r="U27" s="26"/>
      <c r="V27" s="26"/>
      <c r="W27" s="26"/>
      <c r="X27" s="26"/>
      <c r="Y27" s="759"/>
      <c r="Z27" s="759"/>
      <c r="AA27" s="759"/>
      <c r="AB27" s="759"/>
      <c r="AC27" s="760"/>
      <c r="AD27" s="761"/>
      <c r="AE27" s="759"/>
      <c r="AF27" s="759"/>
      <c r="AG27" s="685"/>
    </row>
    <row r="28" spans="1:33" s="754" customFormat="1" ht="13.15" customHeight="1" x14ac:dyDescent="0.2">
      <c r="A28" s="758"/>
      <c r="B28" s="26"/>
      <c r="C28" s="26"/>
      <c r="D28" s="26"/>
      <c r="E28" s="26"/>
      <c r="F28" s="10"/>
      <c r="G28" s="10"/>
      <c r="H28" s="803"/>
      <c r="I28" s="26"/>
      <c r="J28" s="26"/>
      <c r="K28" s="794"/>
      <c r="L28" s="794"/>
      <c r="M28" s="26"/>
      <c r="N28" s="26"/>
      <c r="O28" s="26"/>
      <c r="P28" s="26"/>
      <c r="Q28" s="26"/>
      <c r="R28" s="26"/>
      <c r="S28" s="26" t="s">
        <v>329</v>
      </c>
      <c r="T28" s="26"/>
      <c r="U28" s="26"/>
      <c r="V28" s="26"/>
      <c r="W28" s="26"/>
      <c r="X28" s="26"/>
      <c r="Y28" s="759"/>
      <c r="Z28" s="759"/>
      <c r="AA28" s="759"/>
      <c r="AB28" s="759"/>
      <c r="AC28" s="760"/>
      <c r="AD28" s="761"/>
      <c r="AE28" s="759"/>
      <c r="AF28" s="759"/>
      <c r="AG28" s="685"/>
    </row>
    <row r="29" spans="1:33" s="754" customFormat="1" ht="13.15" customHeight="1" x14ac:dyDescent="0.2">
      <c r="A29" s="758"/>
      <c r="B29" s="26"/>
      <c r="C29" s="26"/>
      <c r="D29" s="26"/>
      <c r="E29" s="26"/>
      <c r="F29" s="10"/>
      <c r="G29" s="10"/>
      <c r="H29" s="803"/>
      <c r="I29" s="26"/>
      <c r="J29" s="26"/>
      <c r="K29" s="794"/>
      <c r="L29" s="79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759"/>
      <c r="Z29" s="759"/>
      <c r="AA29" s="759"/>
      <c r="AB29" s="759"/>
      <c r="AC29" s="762"/>
      <c r="AD29" s="763"/>
      <c r="AE29" s="759"/>
      <c r="AF29" s="759"/>
      <c r="AG29" s="685"/>
    </row>
    <row r="30" spans="1:33" s="754" customFormat="1" ht="13.15" customHeight="1" x14ac:dyDescent="0.2">
      <c r="A30" s="758"/>
      <c r="B30" s="26" t="s">
        <v>841</v>
      </c>
      <c r="C30" s="26"/>
      <c r="D30" s="26"/>
      <c r="E30" s="26"/>
      <c r="F30" s="10"/>
      <c r="G30" s="10"/>
      <c r="H30" s="803"/>
      <c r="I30" s="26"/>
      <c r="J30" s="26"/>
      <c r="K30" s="794"/>
      <c r="L30" s="794"/>
      <c r="M30" s="26"/>
      <c r="N30" s="26"/>
      <c r="O30" s="26"/>
      <c r="P30" s="26"/>
      <c r="Q30" s="26"/>
      <c r="R30" s="26"/>
      <c r="S30" s="26" t="s">
        <v>567</v>
      </c>
      <c r="T30" s="26"/>
      <c r="U30" s="26"/>
      <c r="V30" s="26"/>
      <c r="W30" s="26"/>
      <c r="X30" s="26"/>
      <c r="Y30" s="759"/>
      <c r="Z30" s="759"/>
      <c r="AA30" s="759"/>
      <c r="AB30" s="759"/>
      <c r="AC30" s="760"/>
      <c r="AD30" s="761"/>
      <c r="AE30" s="759"/>
      <c r="AF30" s="759"/>
      <c r="AG30" s="685"/>
    </row>
    <row r="31" spans="1:33" s="754" customFormat="1" ht="13.15" customHeight="1" x14ac:dyDescent="0.2">
      <c r="A31" s="758"/>
      <c r="B31" s="26" t="s">
        <v>838</v>
      </c>
      <c r="C31" s="26"/>
      <c r="D31" s="26"/>
      <c r="E31" s="26"/>
      <c r="F31" s="10"/>
      <c r="G31" s="10"/>
      <c r="H31" s="803"/>
      <c r="I31" s="26"/>
      <c r="J31" s="26"/>
      <c r="K31" s="805"/>
      <c r="L31" s="794"/>
      <c r="M31" s="26"/>
      <c r="N31" s="26"/>
      <c r="O31" s="26"/>
      <c r="P31" s="26"/>
      <c r="Q31" s="26"/>
      <c r="R31" s="26"/>
      <c r="S31" s="26" t="s">
        <v>329</v>
      </c>
      <c r="T31" s="26"/>
      <c r="U31" s="26"/>
      <c r="V31" s="26"/>
      <c r="W31" s="26"/>
      <c r="X31" s="26"/>
      <c r="Y31" s="759"/>
      <c r="Z31" s="759"/>
      <c r="AA31" s="759"/>
      <c r="AB31" s="759"/>
      <c r="AC31" s="760"/>
      <c r="AD31" s="761"/>
      <c r="AE31" s="759"/>
      <c r="AF31" s="759"/>
      <c r="AG31" s="685"/>
    </row>
    <row r="32" spans="1:33" s="754" customFormat="1" ht="13.15" customHeight="1" x14ac:dyDescent="0.2">
      <c r="A32" s="758"/>
      <c r="B32" s="26"/>
      <c r="C32" s="26"/>
      <c r="D32" s="26"/>
      <c r="E32" s="26"/>
      <c r="F32" s="10"/>
      <c r="G32" s="10"/>
      <c r="H32" s="803"/>
      <c r="I32" s="26"/>
      <c r="J32" s="26"/>
      <c r="K32" s="794"/>
      <c r="L32" s="79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759"/>
      <c r="Z32" s="759"/>
      <c r="AA32" s="759"/>
      <c r="AB32" s="759"/>
      <c r="AC32" s="762"/>
      <c r="AD32" s="763"/>
      <c r="AE32" s="759"/>
      <c r="AF32" s="759"/>
      <c r="AG32" s="685"/>
    </row>
    <row r="33" spans="1:33" s="754" customFormat="1" ht="13.15" customHeight="1" x14ac:dyDescent="0.2">
      <c r="A33" s="758"/>
      <c r="B33" s="26" t="s">
        <v>842</v>
      </c>
      <c r="C33" s="26"/>
      <c r="D33" s="26"/>
      <c r="E33" s="26"/>
      <c r="F33" s="10"/>
      <c r="G33" s="10"/>
      <c r="H33" s="803"/>
      <c r="I33" s="26"/>
      <c r="J33" s="26"/>
      <c r="K33" s="794"/>
      <c r="L33" s="794"/>
      <c r="M33" s="26"/>
      <c r="N33" s="26"/>
      <c r="O33" s="26"/>
      <c r="P33" s="26"/>
      <c r="Q33" s="26"/>
      <c r="R33" s="26"/>
      <c r="S33" s="26" t="s">
        <v>567</v>
      </c>
      <c r="T33" s="26"/>
      <c r="U33" s="26"/>
      <c r="V33" s="26"/>
      <c r="W33" s="26"/>
      <c r="X33" s="26"/>
      <c r="Y33" s="759"/>
      <c r="Z33" s="759"/>
      <c r="AA33" s="759"/>
      <c r="AB33" s="759"/>
      <c r="AC33" s="760"/>
      <c r="AD33" s="761"/>
      <c r="AE33" s="759"/>
      <c r="AF33" s="759"/>
      <c r="AG33" s="685"/>
    </row>
    <row r="34" spans="1:33" s="754" customFormat="1" ht="13.15" customHeight="1" x14ac:dyDescent="0.2">
      <c r="A34" s="758"/>
      <c r="B34" s="26"/>
      <c r="C34" s="26"/>
      <c r="D34" s="26"/>
      <c r="E34" s="26"/>
      <c r="F34" s="10"/>
      <c r="G34" s="10"/>
      <c r="H34" s="26"/>
      <c r="I34" s="26"/>
      <c r="J34" s="26"/>
      <c r="K34" s="794"/>
      <c r="L34" s="794"/>
      <c r="M34" s="26"/>
      <c r="N34" s="26"/>
      <c r="O34" s="26"/>
      <c r="P34" s="26"/>
      <c r="Q34" s="26"/>
      <c r="R34" s="26"/>
      <c r="S34" s="26" t="s">
        <v>329</v>
      </c>
      <c r="T34" s="26"/>
      <c r="U34" s="26"/>
      <c r="V34" s="26"/>
      <c r="W34" s="26"/>
      <c r="X34" s="26"/>
      <c r="Y34" s="759"/>
      <c r="Z34" s="759"/>
      <c r="AA34" s="759"/>
      <c r="AB34" s="759"/>
      <c r="AC34" s="764"/>
      <c r="AD34" s="765"/>
      <c r="AE34" s="759"/>
      <c r="AF34" s="759"/>
      <c r="AG34" s="685"/>
    </row>
    <row r="35" spans="1:33" s="754" customFormat="1" ht="19.899999999999999" customHeight="1" thickBot="1" x14ac:dyDescent="0.25">
      <c r="A35" s="758"/>
      <c r="B35" s="759"/>
      <c r="C35" s="759"/>
      <c r="D35" s="759"/>
      <c r="E35" s="759"/>
      <c r="F35" s="10"/>
      <c r="G35" s="10"/>
      <c r="H35" s="26"/>
      <c r="I35" s="499" t="s">
        <v>17</v>
      </c>
      <c r="J35" s="766"/>
      <c r="K35" s="767"/>
      <c r="L35" s="767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759"/>
      <c r="Y35" s="759"/>
      <c r="Z35" s="759"/>
      <c r="AA35" s="759"/>
      <c r="AB35" s="759"/>
      <c r="AC35" s="768"/>
      <c r="AD35" s="768"/>
      <c r="AE35" s="759"/>
      <c r="AF35" s="759"/>
      <c r="AG35" s="685"/>
    </row>
    <row r="36" spans="1:33" x14ac:dyDescent="0.2">
      <c r="A36" s="675"/>
      <c r="B36" s="489"/>
      <c r="C36" s="489"/>
      <c r="D36" s="489"/>
      <c r="E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685"/>
    </row>
    <row r="37" spans="1:33" ht="4.9000000000000004" customHeight="1" thickBot="1" x14ac:dyDescent="0.25">
      <c r="A37" s="262"/>
      <c r="B37" s="698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731"/>
      <c r="P37" s="698"/>
      <c r="Q37" s="698"/>
      <c r="R37" s="698"/>
      <c r="S37" s="698"/>
      <c r="T37" s="731"/>
      <c r="U37" s="698"/>
      <c r="V37" s="698"/>
      <c r="W37" s="698"/>
      <c r="X37" s="698"/>
      <c r="Y37" s="698"/>
      <c r="Z37" s="698"/>
      <c r="AA37" s="698"/>
      <c r="AB37" s="731"/>
      <c r="AC37" s="698"/>
      <c r="AD37" s="731"/>
      <c r="AE37" s="698"/>
      <c r="AF37" s="698"/>
      <c r="AG37" s="697"/>
    </row>
    <row r="38" spans="1:33" x14ac:dyDescent="0.2">
      <c r="A38" s="704" t="s">
        <v>287</v>
      </c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28"/>
      <c r="O38" s="729"/>
      <c r="P38" s="703"/>
      <c r="Q38" s="703"/>
      <c r="R38" s="728"/>
      <c r="S38" s="703"/>
      <c r="T38" s="729"/>
      <c r="U38" s="703"/>
      <c r="V38" s="703"/>
      <c r="W38" s="730"/>
      <c r="X38" s="730"/>
      <c r="Y38" s="730"/>
      <c r="Z38" s="730"/>
      <c r="AA38" s="703"/>
      <c r="AB38" s="729"/>
      <c r="AC38" s="703"/>
      <c r="AD38" s="729"/>
      <c r="AE38" s="728"/>
      <c r="AF38" s="703"/>
      <c r="AG38" s="702"/>
    </row>
    <row r="39" spans="1:33" ht="4.9000000000000004" customHeight="1" thickBot="1" x14ac:dyDescent="0.25">
      <c r="A39" s="169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679"/>
    </row>
    <row r="40" spans="1:33" ht="13.5" thickBot="1" x14ac:dyDescent="0.25">
      <c r="A40" s="727"/>
      <c r="B40" s="158" t="s">
        <v>288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679"/>
    </row>
    <row r="41" spans="1:33" ht="4.9000000000000004" customHeight="1" thickBot="1" x14ac:dyDescent="0.25">
      <c r="A41" s="662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679"/>
    </row>
    <row r="42" spans="1:33" ht="13.5" thickBot="1" x14ac:dyDescent="0.25">
      <c r="A42" s="727"/>
      <c r="B42" s="158" t="s">
        <v>289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690"/>
      <c r="O42" s="691"/>
      <c r="P42" s="158"/>
      <c r="Q42" s="158"/>
      <c r="R42" s="690"/>
      <c r="S42" s="158"/>
      <c r="T42" s="691"/>
      <c r="U42" s="158"/>
      <c r="V42" s="158"/>
      <c r="W42" s="692"/>
      <c r="X42" s="692"/>
      <c r="Y42" s="692"/>
      <c r="Z42" s="692"/>
      <c r="AA42" s="158"/>
      <c r="AB42" s="691"/>
      <c r="AC42" s="158"/>
      <c r="AD42" s="691"/>
      <c r="AE42" s="690"/>
      <c r="AF42" s="158"/>
      <c r="AG42" s="679"/>
    </row>
    <row r="43" spans="1:33" ht="4.9000000000000004" customHeight="1" x14ac:dyDescent="0.2">
      <c r="A43" s="169"/>
      <c r="B43" s="158"/>
      <c r="C43" s="726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691"/>
      <c r="P43" s="158"/>
      <c r="Q43" s="158"/>
      <c r="R43" s="158"/>
      <c r="S43" s="158"/>
      <c r="T43" s="691"/>
      <c r="U43" s="158"/>
      <c r="V43" s="158"/>
      <c r="W43" s="158"/>
      <c r="X43" s="158"/>
      <c r="Y43" s="158"/>
      <c r="Z43" s="158"/>
      <c r="AA43" s="158"/>
      <c r="AB43" s="691"/>
      <c r="AC43" s="158"/>
      <c r="AD43" s="691"/>
      <c r="AE43" s="158"/>
      <c r="AF43" s="158"/>
      <c r="AG43" s="679"/>
    </row>
    <row r="44" spans="1:33" x14ac:dyDescent="0.2">
      <c r="A44" s="169"/>
      <c r="B44" s="158"/>
      <c r="C44" s="726" t="s">
        <v>27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752"/>
      <c r="S44" s="752"/>
      <c r="T44" s="753"/>
      <c r="U44" s="725" t="s">
        <v>290</v>
      </c>
      <c r="V44" s="492"/>
      <c r="W44" s="492"/>
      <c r="X44" s="1241" t="s">
        <v>149</v>
      </c>
      <c r="Y44" s="1242"/>
      <c r="Z44" s="1242"/>
      <c r="AA44" s="1242"/>
      <c r="AB44" s="1243"/>
      <c r="AC44" s="158" t="s">
        <v>209</v>
      </c>
      <c r="AD44" s="158"/>
      <c r="AE44" s="158"/>
      <c r="AF44" s="158"/>
      <c r="AG44" s="679"/>
    </row>
    <row r="45" spans="1:33" x14ac:dyDescent="0.2">
      <c r="A45" s="169"/>
      <c r="B45" s="250" t="s">
        <v>162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719"/>
      <c r="O45" s="720"/>
      <c r="P45" s="250"/>
      <c r="Q45" s="250"/>
      <c r="R45" s="724"/>
      <c r="S45" s="724"/>
      <c r="T45" s="723"/>
      <c r="U45" s="722" t="s">
        <v>214</v>
      </c>
      <c r="V45" s="588"/>
      <c r="W45" s="721"/>
      <c r="X45" s="1244"/>
      <c r="Y45" s="1245"/>
      <c r="Z45" s="1245"/>
      <c r="AA45" s="1245"/>
      <c r="AB45" s="1246"/>
      <c r="AC45" s="720" t="s">
        <v>781</v>
      </c>
      <c r="AD45" s="720"/>
      <c r="AE45" s="719"/>
      <c r="AF45" s="158"/>
      <c r="AG45" s="679"/>
    </row>
    <row r="46" spans="1:33" x14ac:dyDescent="0.2">
      <c r="A46" s="169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248"/>
      <c r="U46" s="164"/>
      <c r="V46" s="244"/>
      <c r="W46" s="248"/>
      <c r="X46" s="1235"/>
      <c r="Y46" s="1236"/>
      <c r="Z46" s="1236"/>
      <c r="AA46" s="1236"/>
      <c r="AB46" s="1237"/>
      <c r="AC46" s="158"/>
      <c r="AD46" s="158"/>
      <c r="AE46" s="158"/>
      <c r="AF46" s="244"/>
      <c r="AG46" s="683"/>
    </row>
    <row r="47" spans="1:33" x14ac:dyDescent="0.2">
      <c r="A47" s="169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248"/>
      <c r="U47" s="164"/>
      <c r="V47" s="158"/>
      <c r="W47" s="248"/>
      <c r="X47" s="1247"/>
      <c r="Y47" s="1248"/>
      <c r="Z47" s="1248"/>
      <c r="AA47" s="1248"/>
      <c r="AB47" s="1249"/>
      <c r="AC47" s="158"/>
      <c r="AD47" s="158"/>
      <c r="AE47" s="158"/>
      <c r="AF47" s="158"/>
      <c r="AG47" s="679"/>
    </row>
    <row r="48" spans="1:33" x14ac:dyDescent="0.2">
      <c r="A48" s="169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53"/>
      <c r="U48" s="243"/>
      <c r="V48" s="244"/>
      <c r="W48" s="253"/>
      <c r="X48" s="1235"/>
      <c r="Y48" s="1236"/>
      <c r="Z48" s="1236"/>
      <c r="AA48" s="1236"/>
      <c r="AB48" s="1237"/>
      <c r="AC48" s="244"/>
      <c r="AD48" s="244"/>
      <c r="AE48" s="244"/>
      <c r="AF48" s="244"/>
      <c r="AG48" s="683"/>
    </row>
    <row r="49" spans="1:34" x14ac:dyDescent="0.2">
      <c r="A49" s="169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248"/>
      <c r="U49" s="164"/>
      <c r="V49" s="158"/>
      <c r="W49" s="248"/>
      <c r="X49" s="1247"/>
      <c r="Y49" s="1248"/>
      <c r="Z49" s="1248"/>
      <c r="AA49" s="1248"/>
      <c r="AB49" s="1249"/>
      <c r="AC49" s="158"/>
      <c r="AD49" s="158"/>
      <c r="AE49" s="158"/>
      <c r="AF49" s="158"/>
      <c r="AG49" s="679"/>
    </row>
    <row r="50" spans="1:34" x14ac:dyDescent="0.2">
      <c r="A50" s="169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53"/>
      <c r="U50" s="243"/>
      <c r="V50" s="244"/>
      <c r="W50" s="253"/>
      <c r="X50" s="1235"/>
      <c r="Y50" s="1236"/>
      <c r="Z50" s="1236"/>
      <c r="AA50" s="1236"/>
      <c r="AB50" s="1237"/>
      <c r="AC50" s="244"/>
      <c r="AD50" s="244"/>
      <c r="AE50" s="244"/>
      <c r="AF50" s="244"/>
      <c r="AG50" s="683"/>
    </row>
    <row r="51" spans="1:34" ht="13.5" thickBot="1" x14ac:dyDescent="0.25">
      <c r="A51" s="718"/>
      <c r="B51" s="715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715"/>
      <c r="P51" s="715"/>
      <c r="Q51" s="715"/>
      <c r="R51" s="715"/>
      <c r="S51" s="715"/>
      <c r="T51" s="716"/>
      <c r="U51" s="717"/>
      <c r="V51" s="715"/>
      <c r="W51" s="716"/>
      <c r="X51" s="1238"/>
      <c r="Y51" s="1239"/>
      <c r="Z51" s="1239"/>
      <c r="AA51" s="1239"/>
      <c r="AB51" s="1240"/>
      <c r="AC51" s="715"/>
      <c r="AD51" s="715"/>
      <c r="AE51" s="715"/>
      <c r="AF51" s="715"/>
      <c r="AG51" s="714"/>
    </row>
    <row r="52" spans="1:34" x14ac:dyDescent="0.2">
      <c r="A52" s="662" t="s">
        <v>374</v>
      </c>
      <c r="B52" s="572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1"/>
    </row>
    <row r="53" spans="1:34" ht="4.9000000000000004" customHeight="1" x14ac:dyDescent="0.2">
      <c r="A53" s="662"/>
      <c r="B53" s="572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2"/>
      <c r="AA53" s="682"/>
      <c r="AB53" s="682"/>
      <c r="AC53" s="682"/>
      <c r="AD53" s="682"/>
      <c r="AE53" s="682"/>
      <c r="AF53" s="682"/>
      <c r="AG53" s="681"/>
    </row>
    <row r="54" spans="1:34" x14ac:dyDescent="0.2">
      <c r="A54" s="713" t="s">
        <v>30</v>
      </c>
      <c r="B54" s="572" t="s">
        <v>877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158"/>
      <c r="O54" s="158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1"/>
    </row>
    <row r="55" spans="1:34" ht="4.9000000000000004" customHeight="1" x14ac:dyDescent="0.2">
      <c r="A55" s="662"/>
      <c r="B55" s="572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158"/>
      <c r="O55" s="158"/>
      <c r="P55" s="682"/>
      <c r="Q55" s="682"/>
      <c r="R55" s="682"/>
      <c r="S55" s="682"/>
      <c r="T55" s="682"/>
      <c r="U55" s="682"/>
      <c r="V55" s="682"/>
      <c r="W55" s="682"/>
      <c r="X55" s="682"/>
      <c r="Y55" s="682"/>
      <c r="Z55" s="682"/>
      <c r="AA55" s="682"/>
      <c r="AB55" s="682"/>
      <c r="AC55" s="682"/>
      <c r="AD55" s="682"/>
      <c r="AE55" s="682"/>
      <c r="AF55" s="682"/>
      <c r="AG55" s="681"/>
    </row>
    <row r="56" spans="1:34" x14ac:dyDescent="0.2">
      <c r="A56" s="713" t="s">
        <v>30</v>
      </c>
      <c r="B56" s="575" t="s">
        <v>878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679"/>
    </row>
    <row r="57" spans="1:34" ht="4.9000000000000004" customHeight="1" x14ac:dyDescent="0.2">
      <c r="A57" s="662"/>
      <c r="B57" s="572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679"/>
    </row>
    <row r="58" spans="1:34" x14ac:dyDescent="0.2">
      <c r="A58" s="713" t="s">
        <v>30</v>
      </c>
      <c r="B58" s="572" t="s">
        <v>208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682"/>
      <c r="Q58" s="682"/>
      <c r="R58" s="682"/>
      <c r="S58" s="682"/>
      <c r="T58" s="682"/>
      <c r="U58" s="682"/>
      <c r="V58" s="682"/>
      <c r="W58" s="682"/>
      <c r="X58" s="682"/>
      <c r="Y58" s="682"/>
      <c r="Z58" s="682"/>
      <c r="AA58" s="682"/>
      <c r="AB58" s="682"/>
      <c r="AC58" s="682"/>
      <c r="AD58" s="682"/>
      <c r="AE58" s="682"/>
      <c r="AF58" s="682"/>
      <c r="AG58" s="681"/>
    </row>
    <row r="59" spans="1:34" x14ac:dyDescent="0.2">
      <c r="A59" s="713"/>
      <c r="B59" s="572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682"/>
      <c r="Q59" s="682"/>
      <c r="R59" s="682"/>
      <c r="S59" s="682"/>
      <c r="T59" s="682"/>
      <c r="U59" s="682"/>
      <c r="V59" s="682"/>
      <c r="W59" s="682"/>
      <c r="X59" s="682"/>
      <c r="Y59" s="682"/>
      <c r="Z59" s="682"/>
      <c r="AA59" s="682"/>
      <c r="AB59" s="682"/>
      <c r="AC59" s="682"/>
      <c r="AD59" s="682"/>
      <c r="AE59" s="682"/>
      <c r="AF59" s="682"/>
      <c r="AG59" s="681"/>
    </row>
    <row r="60" spans="1:34" customFormat="1" x14ac:dyDescent="0.2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24"/>
      <c r="P60" s="10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525"/>
    </row>
    <row r="61" spans="1:34" customFormat="1" x14ac:dyDescent="0.2">
      <c r="A61" s="893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10"/>
      <c r="N61" s="324"/>
      <c r="O61" s="5"/>
      <c r="P61" s="10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525"/>
      <c r="AH61" s="41"/>
    </row>
    <row r="62" spans="1:34" s="806" customFormat="1" ht="13.15" customHeight="1" x14ac:dyDescent="0.2">
      <c r="A62" s="843"/>
      <c r="B62" s="872"/>
      <c r="C62" s="872"/>
      <c r="D62" s="872"/>
      <c r="E62" s="872"/>
      <c r="F62" s="872"/>
      <c r="G62" s="872"/>
      <c r="H62" s="872"/>
      <c r="I62" s="872"/>
      <c r="J62" s="872"/>
      <c r="K62" s="845"/>
      <c r="L62" s="845"/>
      <c r="M62" s="845"/>
      <c r="N62" s="845"/>
      <c r="O62" s="158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9"/>
    </row>
    <row r="63" spans="1:34" s="879" customFormat="1" ht="28.5" customHeight="1" x14ac:dyDescent="0.2">
      <c r="A63" s="894" t="s">
        <v>24</v>
      </c>
      <c r="B63" s="881"/>
      <c r="C63" s="881"/>
      <c r="D63" s="881"/>
      <c r="E63" s="881"/>
      <c r="F63" s="881"/>
      <c r="G63" s="881"/>
      <c r="H63" s="881"/>
      <c r="I63" s="881"/>
      <c r="J63" s="881"/>
      <c r="K63" s="881"/>
      <c r="L63" s="881"/>
      <c r="M63" s="992" t="s">
        <v>919</v>
      </c>
      <c r="N63" s="992"/>
      <c r="O63" s="992"/>
      <c r="P63" s="992"/>
      <c r="Q63" s="992"/>
      <c r="R63" s="992"/>
      <c r="S63" s="992"/>
      <c r="T63" s="992"/>
      <c r="U63" s="992"/>
      <c r="V63" s="992"/>
      <c r="W63" s="992"/>
      <c r="X63" s="992"/>
      <c r="Y63" s="992"/>
      <c r="Z63" s="992"/>
      <c r="AA63" s="992"/>
      <c r="AB63" s="992"/>
      <c r="AC63" s="992"/>
      <c r="AD63" s="992"/>
      <c r="AE63" s="992"/>
      <c r="AF63" s="992"/>
      <c r="AG63" s="993"/>
    </row>
    <row r="64" spans="1:34" s="806" customFormat="1" ht="13.15" customHeight="1" x14ac:dyDescent="0.2">
      <c r="A64" s="843"/>
      <c r="B64" s="845"/>
      <c r="C64" s="845"/>
      <c r="D64" s="845"/>
      <c r="E64" s="845"/>
      <c r="F64" s="845"/>
      <c r="G64" s="845"/>
      <c r="H64" s="845"/>
      <c r="I64" s="845"/>
      <c r="J64" s="845"/>
      <c r="K64" s="845"/>
      <c r="L64" s="845"/>
      <c r="M64" s="845"/>
      <c r="N64" s="845"/>
      <c r="O64" s="158"/>
      <c r="P64" s="845"/>
      <c r="Q64" s="845"/>
      <c r="R64" s="845"/>
      <c r="S64" s="845"/>
      <c r="T64" s="845"/>
      <c r="U64" s="845"/>
      <c r="V64" s="845"/>
      <c r="W64" s="845"/>
      <c r="X64" s="845"/>
      <c r="Y64" s="845"/>
      <c r="Z64" s="845"/>
      <c r="AA64" s="845"/>
      <c r="AB64" s="845"/>
      <c r="AC64" s="845"/>
      <c r="AD64" s="845"/>
      <c r="AE64" s="845"/>
      <c r="AF64" s="845"/>
      <c r="AG64" s="849"/>
    </row>
    <row r="65" spans="1:33" ht="13.5" thickBot="1" x14ac:dyDescent="0.25">
      <c r="A65" s="917"/>
      <c r="B65" s="576"/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918"/>
      <c r="Q65" s="918"/>
      <c r="R65" s="918"/>
      <c r="S65" s="918"/>
      <c r="T65" s="918"/>
      <c r="U65" s="918"/>
      <c r="V65" s="918"/>
      <c r="W65" s="918"/>
      <c r="X65" s="918"/>
      <c r="Y65" s="918"/>
      <c r="Z65" s="918"/>
      <c r="AA65" s="918"/>
      <c r="AB65" s="918"/>
      <c r="AC65" s="918"/>
      <c r="AD65" s="918"/>
      <c r="AE65" s="918"/>
      <c r="AF65" s="918"/>
      <c r="AG65" s="919"/>
    </row>
    <row r="66" spans="1:33" x14ac:dyDescent="0.2">
      <c r="A66" s="572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</row>
  </sheetData>
  <mergeCells count="20">
    <mergeCell ref="M63:AG63"/>
    <mergeCell ref="X50:AB50"/>
    <mergeCell ref="X51:AB51"/>
    <mergeCell ref="X44:AB45"/>
    <mergeCell ref="X46:AB46"/>
    <mergeCell ref="X47:AB47"/>
    <mergeCell ref="X48:AB48"/>
    <mergeCell ref="X49:AB49"/>
    <mergeCell ref="V15:Z15"/>
    <mergeCell ref="K17:M17"/>
    <mergeCell ref="V17:Z17"/>
    <mergeCell ref="V19:Z19"/>
    <mergeCell ref="J21:T21"/>
    <mergeCell ref="Q1:R1"/>
    <mergeCell ref="A10:U10"/>
    <mergeCell ref="V10:AG14"/>
    <mergeCell ref="A11:U11"/>
    <mergeCell ref="A12:U12"/>
    <mergeCell ref="A13:U13"/>
    <mergeCell ref="A14:U14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topLeftCell="A28" zoomScale="115" zoomScaleNormal="85" zoomScaleSheetLayoutView="115" workbookViewId="0">
      <selection activeCell="A44" sqref="A44"/>
    </sheetView>
  </sheetViews>
  <sheetFormatPr baseColWidth="10" defaultColWidth="11.5703125" defaultRowHeight="12.75" x14ac:dyDescent="0.2"/>
  <cols>
    <col min="1" max="80" width="2.7109375" style="575" customWidth="1"/>
    <col min="81" max="16384" width="11.5703125" style="575"/>
  </cols>
  <sheetData>
    <row r="1" spans="1:60" s="26" customFormat="1" x14ac:dyDescent="0.2">
      <c r="A1" s="184"/>
      <c r="B1" s="227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81"/>
      <c r="Q1" s="181" t="s">
        <v>21</v>
      </c>
      <c r="R1" s="1315"/>
      <c r="S1" s="1315"/>
      <c r="T1" s="181"/>
      <c r="U1" s="273"/>
      <c r="V1" s="181"/>
      <c r="W1" s="273"/>
      <c r="X1" s="181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177"/>
      <c r="AL1" s="177"/>
      <c r="AM1" s="177"/>
      <c r="AN1" s="301" t="s">
        <v>15</v>
      </c>
      <c r="AO1" s="304"/>
      <c r="AP1" s="305" t="s">
        <v>702</v>
      </c>
      <c r="AQ1" s="177"/>
      <c r="AR1" s="177"/>
      <c r="AS1" s="177"/>
      <c r="AT1" s="222"/>
      <c r="AU1" s="570"/>
      <c r="AV1" s="570"/>
      <c r="AW1" s="570"/>
      <c r="AX1" s="571"/>
      <c r="AY1" s="572"/>
      <c r="AZ1" s="24"/>
      <c r="BA1" s="24"/>
      <c r="BB1" s="24"/>
      <c r="BC1" s="24"/>
      <c r="BD1" s="24"/>
      <c r="BE1" s="10"/>
      <c r="BF1" s="24"/>
      <c r="BG1" s="24"/>
      <c r="BH1" s="24"/>
    </row>
    <row r="2" spans="1:60" s="26" customFormat="1" x14ac:dyDescent="0.2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24"/>
      <c r="AO2" s="306"/>
      <c r="AP2" s="307" t="s">
        <v>703</v>
      </c>
      <c r="AQ2" s="24"/>
      <c r="AR2" s="24"/>
      <c r="AS2" s="24"/>
      <c r="AT2" s="24"/>
      <c r="AU2" s="572"/>
      <c r="AV2" s="572"/>
      <c r="AW2" s="572"/>
      <c r="AX2" s="573"/>
      <c r="AY2" s="572"/>
      <c r="AZ2" s="24"/>
      <c r="BA2" s="24"/>
      <c r="BB2" s="24"/>
      <c r="BC2" s="24"/>
      <c r="BD2" s="24"/>
      <c r="BE2" s="10"/>
      <c r="BF2" s="24"/>
      <c r="BG2" s="24"/>
      <c r="BH2" s="24"/>
    </row>
    <row r="3" spans="1:60" s="26" customFormat="1" ht="5.0999999999999996" customHeight="1" thickBot="1" x14ac:dyDescent="0.25">
      <c r="A3" s="19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37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94"/>
      <c r="AY3" s="24"/>
      <c r="AZ3" s="24"/>
      <c r="BA3" s="24"/>
      <c r="BB3" s="24"/>
      <c r="BC3" s="24"/>
      <c r="BD3" s="239"/>
      <c r="BE3" s="254"/>
      <c r="BF3" s="254"/>
      <c r="BG3" s="254"/>
      <c r="BH3" s="24"/>
    </row>
    <row r="4" spans="1:60" s="26" customFormat="1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222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98"/>
      <c r="AY4" s="24"/>
      <c r="AZ4" s="24"/>
      <c r="BA4" s="24"/>
      <c r="BB4" s="24"/>
      <c r="BC4" s="24"/>
      <c r="BD4" s="239"/>
      <c r="BE4" s="254"/>
      <c r="BF4" s="254"/>
      <c r="BG4" s="254"/>
      <c r="BH4" s="24"/>
    </row>
    <row r="5" spans="1:60" ht="18" x14ac:dyDescent="0.25">
      <c r="A5" s="255"/>
      <c r="B5" s="574"/>
      <c r="C5" s="256"/>
      <c r="D5" s="256"/>
      <c r="E5" s="256"/>
      <c r="F5" s="256"/>
      <c r="G5" s="256"/>
      <c r="H5" s="572"/>
      <c r="I5" s="256"/>
      <c r="J5" s="256"/>
      <c r="K5" s="256"/>
      <c r="L5" s="572"/>
      <c r="M5" s="572"/>
      <c r="N5" s="572"/>
      <c r="O5" s="572"/>
      <c r="P5" s="572"/>
      <c r="Q5" s="572"/>
      <c r="R5" s="572"/>
      <c r="S5" s="572"/>
      <c r="T5" s="572"/>
      <c r="U5" s="572"/>
      <c r="X5" s="572"/>
      <c r="Y5" s="574" t="s">
        <v>756</v>
      </c>
      <c r="Z5" s="572"/>
      <c r="AA5" s="572"/>
      <c r="AB5" s="572"/>
      <c r="AC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2"/>
      <c r="AS5" s="572"/>
      <c r="AT5" s="572"/>
      <c r="AU5" s="572"/>
      <c r="AV5" s="572"/>
      <c r="AW5" s="572"/>
      <c r="AX5" s="573"/>
      <c r="AY5" s="572"/>
      <c r="AZ5" s="572"/>
      <c r="BA5" s="572"/>
      <c r="BB5" s="572"/>
      <c r="BC5" s="572"/>
      <c r="BD5" s="572"/>
      <c r="BE5" s="572"/>
      <c r="BF5" s="572"/>
      <c r="BG5" s="572"/>
    </row>
    <row r="6" spans="1:60" ht="18.75" thickBot="1" x14ac:dyDescent="0.3">
      <c r="A6" s="257"/>
      <c r="B6" s="577"/>
      <c r="C6" s="258"/>
      <c r="D6" s="258"/>
      <c r="E6" s="258"/>
      <c r="F6" s="258"/>
      <c r="G6" s="258"/>
      <c r="H6" s="576"/>
      <c r="I6" s="258"/>
      <c r="J6" s="258"/>
      <c r="K6" s="258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7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8"/>
      <c r="AY6" s="572"/>
      <c r="AZ6" s="572"/>
      <c r="BA6" s="572"/>
      <c r="BB6" s="572"/>
      <c r="BC6" s="572"/>
      <c r="BD6" s="572"/>
      <c r="BE6" s="572"/>
      <c r="BF6" s="572"/>
      <c r="BG6" s="572"/>
    </row>
    <row r="7" spans="1:60" ht="4.9000000000000004" customHeight="1" x14ac:dyDescent="0.25">
      <c r="A7" s="259"/>
      <c r="B7" s="579"/>
      <c r="C7" s="260"/>
      <c r="D7" s="260"/>
      <c r="E7" s="260"/>
      <c r="F7" s="260"/>
      <c r="G7" s="260"/>
      <c r="H7" s="570"/>
      <c r="I7" s="260"/>
      <c r="J7" s="260"/>
      <c r="K7" s="26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9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1"/>
      <c r="AY7" s="572"/>
      <c r="AZ7" s="572"/>
      <c r="BA7" s="572"/>
      <c r="BB7" s="572"/>
      <c r="BC7" s="572"/>
      <c r="BD7" s="572"/>
      <c r="BE7" s="572"/>
      <c r="BF7" s="572"/>
      <c r="BG7" s="572"/>
    </row>
    <row r="8" spans="1:60" ht="18" x14ac:dyDescent="0.25">
      <c r="A8" s="255" t="s">
        <v>330</v>
      </c>
      <c r="B8" s="574"/>
      <c r="C8" s="256"/>
      <c r="D8" s="256"/>
      <c r="E8" s="256"/>
      <c r="F8" s="256"/>
      <c r="G8" s="256"/>
      <c r="H8" s="572"/>
      <c r="I8" s="256"/>
      <c r="J8" s="256"/>
      <c r="K8" s="256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4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3"/>
      <c r="AY8" s="572"/>
      <c r="AZ8" s="572"/>
      <c r="BA8" s="572"/>
      <c r="BB8" s="572"/>
      <c r="BC8" s="572"/>
      <c r="BD8" s="572"/>
      <c r="BE8" s="572"/>
      <c r="BF8" s="572"/>
      <c r="BG8" s="572"/>
    </row>
    <row r="9" spans="1:60" ht="4.9000000000000004" customHeight="1" x14ac:dyDescent="0.2">
      <c r="A9" s="169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573"/>
    </row>
    <row r="10" spans="1:60" x14ac:dyDescent="0.2">
      <c r="A10" s="580"/>
      <c r="B10" s="592" t="s">
        <v>640</v>
      </c>
      <c r="C10" s="581"/>
      <c r="D10" s="582"/>
      <c r="E10" s="582"/>
      <c r="F10" s="582"/>
      <c r="G10" s="582"/>
      <c r="H10" s="582"/>
      <c r="I10" s="582"/>
      <c r="J10" s="582"/>
      <c r="K10" s="582"/>
      <c r="L10" s="582"/>
      <c r="M10" s="583"/>
      <c r="N10" s="582"/>
      <c r="O10" s="582"/>
      <c r="P10" s="582"/>
      <c r="Q10" s="582"/>
      <c r="R10" s="582"/>
      <c r="S10" s="582"/>
      <c r="T10" s="582"/>
      <c r="U10" s="582"/>
      <c r="V10" s="581"/>
      <c r="W10" s="582"/>
      <c r="X10" s="582"/>
      <c r="Y10" s="582"/>
      <c r="Z10" s="583"/>
      <c r="AA10" s="243"/>
      <c r="AB10" s="244"/>
      <c r="AC10" s="244"/>
      <c r="AD10" s="1271" t="s">
        <v>33</v>
      </c>
      <c r="AE10" s="1272"/>
      <c r="AF10" s="1272"/>
      <c r="AG10" s="1272"/>
      <c r="AH10" s="1272"/>
      <c r="AI10" s="1273"/>
      <c r="AJ10" s="1271" t="s">
        <v>3</v>
      </c>
      <c r="AK10" s="1272"/>
      <c r="AL10" s="1273"/>
      <c r="AM10" s="1271" t="s">
        <v>42</v>
      </c>
      <c r="AN10" s="1272"/>
      <c r="AO10" s="1272"/>
      <c r="AP10" s="1272"/>
      <c r="AQ10" s="1272"/>
      <c r="AR10" s="1272"/>
      <c r="AS10" s="1272"/>
      <c r="AT10" s="1273"/>
      <c r="AU10" s="1271" t="s">
        <v>327</v>
      </c>
      <c r="AV10" s="1272"/>
      <c r="AW10" s="1272"/>
      <c r="AX10" s="1316"/>
    </row>
    <row r="11" spans="1:60" x14ac:dyDescent="0.2">
      <c r="A11" s="169"/>
      <c r="B11" s="590" t="s">
        <v>641</v>
      </c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7"/>
      <c r="N11" s="158"/>
      <c r="O11" s="158"/>
      <c r="P11" s="158"/>
      <c r="Q11" s="158"/>
      <c r="R11" s="158"/>
      <c r="S11" s="158"/>
      <c r="T11" s="158"/>
      <c r="U11" s="158"/>
      <c r="V11" s="164"/>
      <c r="W11" s="158"/>
      <c r="X11" s="158"/>
      <c r="Y11" s="158"/>
      <c r="Z11" s="248"/>
      <c r="AA11" s="1258" t="s">
        <v>43</v>
      </c>
      <c r="AB11" s="1253"/>
      <c r="AC11" s="1254"/>
      <c r="AD11" s="1258" t="s">
        <v>44</v>
      </c>
      <c r="AE11" s="1253"/>
      <c r="AF11" s="1253"/>
      <c r="AG11" s="1253"/>
      <c r="AH11" s="1253"/>
      <c r="AI11" s="1254"/>
      <c r="AJ11" s="1258" t="s">
        <v>809</v>
      </c>
      <c r="AK11" s="1253"/>
      <c r="AL11" s="1254"/>
      <c r="AM11" s="1258" t="s">
        <v>45</v>
      </c>
      <c r="AN11" s="1253"/>
      <c r="AO11" s="1253"/>
      <c r="AP11" s="1253"/>
      <c r="AQ11" s="1253"/>
      <c r="AR11" s="1253"/>
      <c r="AS11" s="1253"/>
      <c r="AT11" s="1254"/>
      <c r="AU11" s="1258" t="s">
        <v>328</v>
      </c>
      <c r="AV11" s="1253"/>
      <c r="AW11" s="1253"/>
      <c r="AX11" s="1274"/>
    </row>
    <row r="12" spans="1:60" x14ac:dyDescent="0.2">
      <c r="A12" s="169" t="s">
        <v>75</v>
      </c>
      <c r="B12" s="822" t="s">
        <v>900</v>
      </c>
      <c r="C12" s="249"/>
      <c r="D12" s="572"/>
      <c r="E12" s="158"/>
      <c r="F12" s="158"/>
      <c r="G12" s="158"/>
      <c r="H12" s="158"/>
      <c r="I12" s="158"/>
      <c r="J12" s="158"/>
      <c r="K12" s="158"/>
      <c r="L12" s="158"/>
      <c r="M12" s="248"/>
      <c r="N12" s="1258" t="s">
        <v>46</v>
      </c>
      <c r="O12" s="1253"/>
      <c r="P12" s="1253"/>
      <c r="Q12" s="1253"/>
      <c r="R12" s="1253"/>
      <c r="S12" s="1253"/>
      <c r="T12" s="1253"/>
      <c r="U12" s="1254"/>
      <c r="V12" s="1268" t="s">
        <v>154</v>
      </c>
      <c r="W12" s="1269"/>
      <c r="X12" s="1269"/>
      <c r="Y12" s="1269"/>
      <c r="Z12" s="1270"/>
      <c r="AA12" s="1258" t="s">
        <v>47</v>
      </c>
      <c r="AB12" s="1253"/>
      <c r="AC12" s="1254"/>
      <c r="AD12" s="1258" t="s">
        <v>805</v>
      </c>
      <c r="AE12" s="1253"/>
      <c r="AF12" s="1253"/>
      <c r="AG12" s="1253"/>
      <c r="AH12" s="1253"/>
      <c r="AI12" s="1254"/>
      <c r="AJ12" s="1258" t="s">
        <v>810</v>
      </c>
      <c r="AK12" s="1253"/>
      <c r="AL12" s="1254"/>
      <c r="AM12" s="1258" t="s">
        <v>37</v>
      </c>
      <c r="AN12" s="1253"/>
      <c r="AO12" s="1253"/>
      <c r="AP12" s="1253"/>
      <c r="AQ12" s="1253"/>
      <c r="AR12" s="1253"/>
      <c r="AS12" s="1253"/>
      <c r="AT12" s="1254"/>
      <c r="AU12" s="1258" t="s">
        <v>149</v>
      </c>
      <c r="AV12" s="1253"/>
      <c r="AW12" s="1253"/>
      <c r="AX12" s="1274"/>
    </row>
    <row r="13" spans="1:60" x14ac:dyDescent="0.2">
      <c r="A13" s="261" t="s">
        <v>34</v>
      </c>
      <c r="B13" s="591" t="s">
        <v>642</v>
      </c>
      <c r="C13" s="1262" t="s">
        <v>808</v>
      </c>
      <c r="D13" s="1263"/>
      <c r="E13" s="1263"/>
      <c r="F13" s="1263"/>
      <c r="G13" s="1263"/>
      <c r="H13" s="1263"/>
      <c r="I13" s="1263"/>
      <c r="J13" s="1263"/>
      <c r="K13" s="1263"/>
      <c r="L13" s="1263"/>
      <c r="M13" s="1264"/>
      <c r="N13" s="1259" t="s">
        <v>48</v>
      </c>
      <c r="O13" s="1260"/>
      <c r="P13" s="1260"/>
      <c r="Q13" s="1260"/>
      <c r="R13" s="1260"/>
      <c r="S13" s="1260"/>
      <c r="T13" s="1260"/>
      <c r="U13" s="1261"/>
      <c r="V13" s="1262" t="s">
        <v>32</v>
      </c>
      <c r="W13" s="1263"/>
      <c r="X13" s="1263"/>
      <c r="Y13" s="1263"/>
      <c r="Z13" s="1264"/>
      <c r="AA13" s="1259" t="s">
        <v>49</v>
      </c>
      <c r="AB13" s="1260"/>
      <c r="AC13" s="1261"/>
      <c r="AD13" s="1259" t="s">
        <v>170</v>
      </c>
      <c r="AE13" s="1260"/>
      <c r="AF13" s="1261"/>
      <c r="AG13" s="1259" t="s">
        <v>50</v>
      </c>
      <c r="AH13" s="1260"/>
      <c r="AI13" s="1261"/>
      <c r="AJ13" s="1259" t="s">
        <v>49</v>
      </c>
      <c r="AK13" s="1260"/>
      <c r="AL13" s="1261"/>
      <c r="AM13" s="1259" t="s">
        <v>171</v>
      </c>
      <c r="AN13" s="1260"/>
      <c r="AO13" s="1260"/>
      <c r="AP13" s="1260"/>
      <c r="AQ13" s="1260"/>
      <c r="AR13" s="1260"/>
      <c r="AS13" s="1260"/>
      <c r="AT13" s="1261"/>
      <c r="AU13" s="251"/>
      <c r="AV13" s="252"/>
      <c r="AW13" s="250"/>
      <c r="AX13" s="587"/>
    </row>
    <row r="14" spans="1:60" x14ac:dyDescent="0.2">
      <c r="A14" s="169"/>
      <c r="B14" s="492"/>
      <c r="C14" s="1275"/>
      <c r="D14" s="1276"/>
      <c r="E14" s="1276"/>
      <c r="F14" s="1276"/>
      <c r="G14" s="1276"/>
      <c r="H14" s="1276"/>
      <c r="I14" s="1276"/>
      <c r="J14" s="1276"/>
      <c r="K14" s="1276"/>
      <c r="L14" s="1276"/>
      <c r="M14" s="1277"/>
      <c r="N14" s="1275"/>
      <c r="O14" s="1276"/>
      <c r="P14" s="1276"/>
      <c r="Q14" s="1276"/>
      <c r="R14" s="1276"/>
      <c r="S14" s="1276"/>
      <c r="T14" s="1276"/>
      <c r="U14" s="1277"/>
      <c r="V14" s="1275"/>
      <c r="W14" s="1276"/>
      <c r="X14" s="1276"/>
      <c r="Y14" s="1276"/>
      <c r="Z14" s="1277"/>
      <c r="AA14" s="1278"/>
      <c r="AB14" s="1279"/>
      <c r="AC14" s="1280"/>
      <c r="AD14" s="1278"/>
      <c r="AE14" s="1279"/>
      <c r="AF14" s="1280"/>
      <c r="AG14" s="1278"/>
      <c r="AH14" s="1279"/>
      <c r="AI14" s="1279"/>
      <c r="AJ14" s="1278">
        <f t="shared" ref="AJ14:AJ24" si="0">(AD14+AG14)*AA14</f>
        <v>0</v>
      </c>
      <c r="AK14" s="1279"/>
      <c r="AL14" s="1280"/>
      <c r="AM14" s="1272"/>
      <c r="AN14" s="1272"/>
      <c r="AO14" s="1272"/>
      <c r="AP14" s="1272"/>
      <c r="AQ14" s="1272"/>
      <c r="AR14" s="1272"/>
      <c r="AS14" s="1272"/>
      <c r="AT14" s="1273"/>
      <c r="AU14" s="1281"/>
      <c r="AV14" s="1282"/>
      <c r="AW14" s="1282"/>
      <c r="AX14" s="1283"/>
    </row>
    <row r="15" spans="1:60" x14ac:dyDescent="0.2">
      <c r="A15" s="169"/>
      <c r="B15" s="492"/>
      <c r="C15" s="1265"/>
      <c r="D15" s="1266"/>
      <c r="E15" s="1266"/>
      <c r="F15" s="1266"/>
      <c r="G15" s="1266"/>
      <c r="H15" s="1266"/>
      <c r="I15" s="1266"/>
      <c r="J15" s="1266"/>
      <c r="K15" s="1266"/>
      <c r="L15" s="1266"/>
      <c r="M15" s="1267"/>
      <c r="N15" s="1265"/>
      <c r="O15" s="1266"/>
      <c r="P15" s="1266"/>
      <c r="Q15" s="1266"/>
      <c r="R15" s="1266"/>
      <c r="S15" s="1266"/>
      <c r="T15" s="1266"/>
      <c r="U15" s="1267"/>
      <c r="V15" s="1265"/>
      <c r="W15" s="1266"/>
      <c r="X15" s="1266"/>
      <c r="Y15" s="1266"/>
      <c r="Z15" s="1267"/>
      <c r="AA15" s="1250"/>
      <c r="AB15" s="1251"/>
      <c r="AC15" s="1252"/>
      <c r="AD15" s="1250"/>
      <c r="AE15" s="1251"/>
      <c r="AF15" s="1252"/>
      <c r="AG15" s="1250"/>
      <c r="AH15" s="1251"/>
      <c r="AI15" s="1251"/>
      <c r="AJ15" s="1250">
        <f t="shared" si="0"/>
        <v>0</v>
      </c>
      <c r="AK15" s="1251"/>
      <c r="AL15" s="1252"/>
      <c r="AM15" s="1253"/>
      <c r="AN15" s="1253"/>
      <c r="AO15" s="1253"/>
      <c r="AP15" s="1253"/>
      <c r="AQ15" s="1253"/>
      <c r="AR15" s="1253"/>
      <c r="AS15" s="1253"/>
      <c r="AT15" s="1254"/>
      <c r="AU15" s="1255"/>
      <c r="AV15" s="1256"/>
      <c r="AW15" s="1256"/>
      <c r="AX15" s="1257"/>
    </row>
    <row r="16" spans="1:60" x14ac:dyDescent="0.2">
      <c r="A16" s="169"/>
      <c r="B16" s="492"/>
      <c r="C16" s="1265"/>
      <c r="D16" s="1266"/>
      <c r="E16" s="1266"/>
      <c r="F16" s="1266"/>
      <c r="G16" s="1266"/>
      <c r="H16" s="1266"/>
      <c r="I16" s="1266"/>
      <c r="J16" s="1266"/>
      <c r="K16" s="1266"/>
      <c r="L16" s="1266"/>
      <c r="M16" s="1267"/>
      <c r="N16" s="1265"/>
      <c r="O16" s="1266"/>
      <c r="P16" s="1266"/>
      <c r="Q16" s="1266"/>
      <c r="R16" s="1266"/>
      <c r="S16" s="1266"/>
      <c r="T16" s="1266"/>
      <c r="U16" s="1267"/>
      <c r="V16" s="1265"/>
      <c r="W16" s="1266"/>
      <c r="X16" s="1266"/>
      <c r="Y16" s="1266"/>
      <c r="Z16" s="1267"/>
      <c r="AA16" s="1250"/>
      <c r="AB16" s="1251"/>
      <c r="AC16" s="1252"/>
      <c r="AD16" s="1250"/>
      <c r="AE16" s="1251"/>
      <c r="AF16" s="1252"/>
      <c r="AG16" s="1250"/>
      <c r="AH16" s="1251"/>
      <c r="AI16" s="1251"/>
      <c r="AJ16" s="1250">
        <f t="shared" si="0"/>
        <v>0</v>
      </c>
      <c r="AK16" s="1251"/>
      <c r="AL16" s="1252"/>
      <c r="AM16" s="1253"/>
      <c r="AN16" s="1253"/>
      <c r="AO16" s="1253"/>
      <c r="AP16" s="1253"/>
      <c r="AQ16" s="1253"/>
      <c r="AR16" s="1253"/>
      <c r="AS16" s="1253"/>
      <c r="AT16" s="1254"/>
      <c r="AU16" s="1255"/>
      <c r="AV16" s="1256"/>
      <c r="AW16" s="1256"/>
      <c r="AX16" s="1257"/>
    </row>
    <row r="17" spans="1:50" x14ac:dyDescent="0.2">
      <c r="A17" s="169"/>
      <c r="B17" s="492"/>
      <c r="C17" s="1265"/>
      <c r="D17" s="1266"/>
      <c r="E17" s="1266"/>
      <c r="F17" s="1266"/>
      <c r="G17" s="1266"/>
      <c r="H17" s="1266"/>
      <c r="I17" s="1266"/>
      <c r="J17" s="1266"/>
      <c r="K17" s="1266"/>
      <c r="L17" s="1266"/>
      <c r="M17" s="1267"/>
      <c r="N17" s="1265"/>
      <c r="O17" s="1266"/>
      <c r="P17" s="1266"/>
      <c r="Q17" s="1266"/>
      <c r="R17" s="1266"/>
      <c r="S17" s="1266"/>
      <c r="T17" s="1266"/>
      <c r="U17" s="1267"/>
      <c r="V17" s="1265"/>
      <c r="W17" s="1266"/>
      <c r="X17" s="1266"/>
      <c r="Y17" s="1266"/>
      <c r="Z17" s="1267"/>
      <c r="AA17" s="1250"/>
      <c r="AB17" s="1251"/>
      <c r="AC17" s="1252"/>
      <c r="AD17" s="1250"/>
      <c r="AE17" s="1251"/>
      <c r="AF17" s="1252"/>
      <c r="AG17" s="1250"/>
      <c r="AH17" s="1251"/>
      <c r="AI17" s="1251"/>
      <c r="AJ17" s="1250">
        <f t="shared" si="0"/>
        <v>0</v>
      </c>
      <c r="AK17" s="1251"/>
      <c r="AL17" s="1252"/>
      <c r="AM17" s="1253"/>
      <c r="AN17" s="1253"/>
      <c r="AO17" s="1253"/>
      <c r="AP17" s="1253"/>
      <c r="AQ17" s="1253"/>
      <c r="AR17" s="1253"/>
      <c r="AS17" s="1253"/>
      <c r="AT17" s="1254"/>
      <c r="AU17" s="1255"/>
      <c r="AV17" s="1256"/>
      <c r="AW17" s="1256"/>
      <c r="AX17" s="1257"/>
    </row>
    <row r="18" spans="1:50" x14ac:dyDescent="0.2">
      <c r="A18" s="169"/>
      <c r="B18" s="492"/>
      <c r="C18" s="1265"/>
      <c r="D18" s="1266"/>
      <c r="E18" s="1266"/>
      <c r="F18" s="1266"/>
      <c r="G18" s="1266"/>
      <c r="H18" s="1266"/>
      <c r="I18" s="1266"/>
      <c r="J18" s="1266"/>
      <c r="K18" s="1266"/>
      <c r="L18" s="1266"/>
      <c r="M18" s="1267"/>
      <c r="N18" s="1265"/>
      <c r="O18" s="1266"/>
      <c r="P18" s="1266"/>
      <c r="Q18" s="1266"/>
      <c r="R18" s="1266"/>
      <c r="S18" s="1266"/>
      <c r="T18" s="1266"/>
      <c r="U18" s="1267"/>
      <c r="V18" s="1265"/>
      <c r="W18" s="1266"/>
      <c r="X18" s="1266"/>
      <c r="Y18" s="1266"/>
      <c r="Z18" s="1267"/>
      <c r="AA18" s="1250"/>
      <c r="AB18" s="1251"/>
      <c r="AC18" s="1252"/>
      <c r="AD18" s="1250"/>
      <c r="AE18" s="1251"/>
      <c r="AF18" s="1252"/>
      <c r="AG18" s="1250"/>
      <c r="AH18" s="1251"/>
      <c r="AI18" s="1251"/>
      <c r="AJ18" s="1250">
        <f t="shared" si="0"/>
        <v>0</v>
      </c>
      <c r="AK18" s="1251"/>
      <c r="AL18" s="1252"/>
      <c r="AM18" s="1253"/>
      <c r="AN18" s="1253"/>
      <c r="AO18" s="1253"/>
      <c r="AP18" s="1253"/>
      <c r="AQ18" s="1253"/>
      <c r="AR18" s="1253"/>
      <c r="AS18" s="1253"/>
      <c r="AT18" s="1254"/>
      <c r="AU18" s="1255"/>
      <c r="AV18" s="1256"/>
      <c r="AW18" s="1256"/>
      <c r="AX18" s="1257"/>
    </row>
    <row r="19" spans="1:50" x14ac:dyDescent="0.2">
      <c r="A19" s="169"/>
      <c r="B19" s="492"/>
      <c r="C19" s="1265"/>
      <c r="D19" s="1266"/>
      <c r="E19" s="1266"/>
      <c r="F19" s="1266"/>
      <c r="G19" s="1266"/>
      <c r="H19" s="1266"/>
      <c r="I19" s="1266"/>
      <c r="J19" s="1266"/>
      <c r="K19" s="1266"/>
      <c r="L19" s="1266"/>
      <c r="M19" s="1267"/>
      <c r="N19" s="1265"/>
      <c r="O19" s="1266"/>
      <c r="P19" s="1266"/>
      <c r="Q19" s="1266"/>
      <c r="R19" s="1266"/>
      <c r="S19" s="1266"/>
      <c r="T19" s="1266"/>
      <c r="U19" s="1267"/>
      <c r="V19" s="1265"/>
      <c r="W19" s="1266"/>
      <c r="X19" s="1266"/>
      <c r="Y19" s="1266"/>
      <c r="Z19" s="1267"/>
      <c r="AA19" s="1250"/>
      <c r="AB19" s="1251"/>
      <c r="AC19" s="1252"/>
      <c r="AD19" s="1250"/>
      <c r="AE19" s="1251"/>
      <c r="AF19" s="1252"/>
      <c r="AG19" s="1250"/>
      <c r="AH19" s="1251"/>
      <c r="AI19" s="1251"/>
      <c r="AJ19" s="1250">
        <f t="shared" si="0"/>
        <v>0</v>
      </c>
      <c r="AK19" s="1251"/>
      <c r="AL19" s="1252"/>
      <c r="AM19" s="1253"/>
      <c r="AN19" s="1253"/>
      <c r="AO19" s="1253"/>
      <c r="AP19" s="1253"/>
      <c r="AQ19" s="1253"/>
      <c r="AR19" s="1253"/>
      <c r="AS19" s="1253"/>
      <c r="AT19" s="1254"/>
      <c r="AU19" s="1255"/>
      <c r="AV19" s="1256"/>
      <c r="AW19" s="1256"/>
      <c r="AX19" s="1257"/>
    </row>
    <row r="20" spans="1:50" x14ac:dyDescent="0.2">
      <c r="A20" s="169"/>
      <c r="B20" s="492"/>
      <c r="C20" s="1265"/>
      <c r="D20" s="1266"/>
      <c r="E20" s="1266"/>
      <c r="F20" s="1266"/>
      <c r="G20" s="1266"/>
      <c r="H20" s="1266"/>
      <c r="I20" s="1266"/>
      <c r="J20" s="1266"/>
      <c r="K20" s="1266"/>
      <c r="L20" s="1266"/>
      <c r="M20" s="1267"/>
      <c r="N20" s="1265"/>
      <c r="O20" s="1266"/>
      <c r="P20" s="1266"/>
      <c r="Q20" s="1266"/>
      <c r="R20" s="1266"/>
      <c r="S20" s="1266"/>
      <c r="T20" s="1266"/>
      <c r="U20" s="1267"/>
      <c r="V20" s="1265"/>
      <c r="W20" s="1266"/>
      <c r="X20" s="1266"/>
      <c r="Y20" s="1266"/>
      <c r="Z20" s="1267"/>
      <c r="AA20" s="1250"/>
      <c r="AB20" s="1251"/>
      <c r="AC20" s="1252"/>
      <c r="AD20" s="1250"/>
      <c r="AE20" s="1251"/>
      <c r="AF20" s="1252"/>
      <c r="AG20" s="1250"/>
      <c r="AH20" s="1251"/>
      <c r="AI20" s="1251"/>
      <c r="AJ20" s="1250">
        <f t="shared" si="0"/>
        <v>0</v>
      </c>
      <c r="AK20" s="1251"/>
      <c r="AL20" s="1252"/>
      <c r="AM20" s="1253"/>
      <c r="AN20" s="1253"/>
      <c r="AO20" s="1253"/>
      <c r="AP20" s="1253"/>
      <c r="AQ20" s="1253"/>
      <c r="AR20" s="1253"/>
      <c r="AS20" s="1253"/>
      <c r="AT20" s="1254"/>
      <c r="AU20" s="1255"/>
      <c r="AV20" s="1256"/>
      <c r="AW20" s="1256"/>
      <c r="AX20" s="1257"/>
    </row>
    <row r="21" spans="1:50" x14ac:dyDescent="0.2">
      <c r="A21" s="169"/>
      <c r="B21" s="492"/>
      <c r="C21" s="1265"/>
      <c r="D21" s="1266"/>
      <c r="E21" s="1266"/>
      <c r="F21" s="1266"/>
      <c r="G21" s="1266"/>
      <c r="H21" s="1266"/>
      <c r="I21" s="1266"/>
      <c r="J21" s="1266"/>
      <c r="K21" s="1266"/>
      <c r="L21" s="1266"/>
      <c r="M21" s="1267"/>
      <c r="N21" s="1265"/>
      <c r="O21" s="1266"/>
      <c r="P21" s="1266"/>
      <c r="Q21" s="1266"/>
      <c r="R21" s="1266"/>
      <c r="S21" s="1266"/>
      <c r="T21" s="1266"/>
      <c r="U21" s="1267"/>
      <c r="V21" s="1265"/>
      <c r="W21" s="1266"/>
      <c r="X21" s="1266"/>
      <c r="Y21" s="1266"/>
      <c r="Z21" s="1267"/>
      <c r="AA21" s="1250"/>
      <c r="AB21" s="1251"/>
      <c r="AC21" s="1252"/>
      <c r="AD21" s="1250"/>
      <c r="AE21" s="1251"/>
      <c r="AF21" s="1252"/>
      <c r="AG21" s="1250"/>
      <c r="AH21" s="1251"/>
      <c r="AI21" s="1251"/>
      <c r="AJ21" s="1250">
        <f t="shared" si="0"/>
        <v>0</v>
      </c>
      <c r="AK21" s="1251"/>
      <c r="AL21" s="1252"/>
      <c r="AM21" s="1253"/>
      <c r="AN21" s="1253"/>
      <c r="AO21" s="1253"/>
      <c r="AP21" s="1253"/>
      <c r="AQ21" s="1253"/>
      <c r="AR21" s="1253"/>
      <c r="AS21" s="1253"/>
      <c r="AT21" s="1254"/>
      <c r="AU21" s="1255"/>
      <c r="AV21" s="1256"/>
      <c r="AW21" s="1256"/>
      <c r="AX21" s="1257"/>
    </row>
    <row r="22" spans="1:50" x14ac:dyDescent="0.2">
      <c r="A22" s="169"/>
      <c r="B22" s="492"/>
      <c r="C22" s="1265"/>
      <c r="D22" s="1266"/>
      <c r="E22" s="1266"/>
      <c r="F22" s="1266"/>
      <c r="G22" s="1266"/>
      <c r="H22" s="1266"/>
      <c r="I22" s="1266"/>
      <c r="J22" s="1266"/>
      <c r="K22" s="1266"/>
      <c r="L22" s="1266"/>
      <c r="M22" s="1267"/>
      <c r="N22" s="1265"/>
      <c r="O22" s="1266"/>
      <c r="P22" s="1266"/>
      <c r="Q22" s="1266"/>
      <c r="R22" s="1266"/>
      <c r="S22" s="1266"/>
      <c r="T22" s="1266"/>
      <c r="U22" s="1267"/>
      <c r="V22" s="1265"/>
      <c r="W22" s="1266"/>
      <c r="X22" s="1266"/>
      <c r="Y22" s="1266"/>
      <c r="Z22" s="1267"/>
      <c r="AA22" s="1250"/>
      <c r="AB22" s="1251"/>
      <c r="AC22" s="1252"/>
      <c r="AD22" s="1250"/>
      <c r="AE22" s="1251"/>
      <c r="AF22" s="1252"/>
      <c r="AG22" s="1250"/>
      <c r="AH22" s="1251"/>
      <c r="AI22" s="1251"/>
      <c r="AJ22" s="1250">
        <f t="shared" si="0"/>
        <v>0</v>
      </c>
      <c r="AK22" s="1251"/>
      <c r="AL22" s="1252"/>
      <c r="AM22" s="1253"/>
      <c r="AN22" s="1253"/>
      <c r="AO22" s="1253"/>
      <c r="AP22" s="1253"/>
      <c r="AQ22" s="1253"/>
      <c r="AR22" s="1253"/>
      <c r="AS22" s="1253"/>
      <c r="AT22" s="1254"/>
      <c r="AU22" s="1255"/>
      <c r="AV22" s="1256"/>
      <c r="AW22" s="1256"/>
      <c r="AX22" s="1257"/>
    </row>
    <row r="23" spans="1:50" x14ac:dyDescent="0.2">
      <c r="A23" s="169"/>
      <c r="B23" s="492"/>
      <c r="C23" s="1265"/>
      <c r="D23" s="1266"/>
      <c r="E23" s="1266"/>
      <c r="F23" s="1266"/>
      <c r="G23" s="1266"/>
      <c r="H23" s="1266"/>
      <c r="I23" s="1266"/>
      <c r="J23" s="1266"/>
      <c r="K23" s="1266"/>
      <c r="L23" s="1266"/>
      <c r="M23" s="1267"/>
      <c r="N23" s="1265"/>
      <c r="O23" s="1266"/>
      <c r="P23" s="1266"/>
      <c r="Q23" s="1266"/>
      <c r="R23" s="1266"/>
      <c r="S23" s="1266"/>
      <c r="T23" s="1266"/>
      <c r="U23" s="1267"/>
      <c r="V23" s="1265"/>
      <c r="W23" s="1266"/>
      <c r="X23" s="1266"/>
      <c r="Y23" s="1266"/>
      <c r="Z23" s="1267"/>
      <c r="AA23" s="1250"/>
      <c r="AB23" s="1251"/>
      <c r="AC23" s="1252"/>
      <c r="AD23" s="1250"/>
      <c r="AE23" s="1251"/>
      <c r="AF23" s="1252"/>
      <c r="AG23" s="1250"/>
      <c r="AH23" s="1251"/>
      <c r="AI23" s="1251"/>
      <c r="AJ23" s="1250">
        <f t="shared" si="0"/>
        <v>0</v>
      </c>
      <c r="AK23" s="1251"/>
      <c r="AL23" s="1252"/>
      <c r="AM23" s="1253"/>
      <c r="AN23" s="1253"/>
      <c r="AO23" s="1253"/>
      <c r="AP23" s="1253"/>
      <c r="AQ23" s="1253"/>
      <c r="AR23" s="1253"/>
      <c r="AS23" s="1253"/>
      <c r="AT23" s="1254"/>
      <c r="AU23" s="1255"/>
      <c r="AV23" s="1256"/>
      <c r="AW23" s="1256"/>
      <c r="AX23" s="1257"/>
    </row>
    <row r="24" spans="1:50" x14ac:dyDescent="0.2">
      <c r="A24" s="169"/>
      <c r="B24" s="492"/>
      <c r="C24" s="1265"/>
      <c r="D24" s="1266"/>
      <c r="E24" s="1266"/>
      <c r="F24" s="1266"/>
      <c r="G24" s="1266"/>
      <c r="H24" s="1266"/>
      <c r="I24" s="1266"/>
      <c r="J24" s="1266"/>
      <c r="K24" s="1266"/>
      <c r="L24" s="1266"/>
      <c r="M24" s="1267"/>
      <c r="N24" s="1265"/>
      <c r="O24" s="1266"/>
      <c r="P24" s="1266"/>
      <c r="Q24" s="1266"/>
      <c r="R24" s="1266"/>
      <c r="S24" s="1266"/>
      <c r="T24" s="1266"/>
      <c r="U24" s="1267"/>
      <c r="V24" s="1265"/>
      <c r="W24" s="1266"/>
      <c r="X24" s="1266"/>
      <c r="Y24" s="1266"/>
      <c r="Z24" s="1267"/>
      <c r="AA24" s="1250"/>
      <c r="AB24" s="1251"/>
      <c r="AC24" s="1252"/>
      <c r="AD24" s="1250"/>
      <c r="AE24" s="1251"/>
      <c r="AF24" s="1252"/>
      <c r="AG24" s="1250"/>
      <c r="AH24" s="1251"/>
      <c r="AI24" s="1251"/>
      <c r="AJ24" s="1250">
        <f t="shared" si="0"/>
        <v>0</v>
      </c>
      <c r="AK24" s="1251"/>
      <c r="AL24" s="1252"/>
      <c r="AM24" s="1253"/>
      <c r="AN24" s="1253"/>
      <c r="AO24" s="1253"/>
      <c r="AP24" s="1253"/>
      <c r="AQ24" s="1253"/>
      <c r="AR24" s="1253"/>
      <c r="AS24" s="1253"/>
      <c r="AT24" s="1254"/>
      <c r="AU24" s="1255"/>
      <c r="AV24" s="1256"/>
      <c r="AW24" s="1256"/>
      <c r="AX24" s="1257"/>
    </row>
    <row r="25" spans="1:50" x14ac:dyDescent="0.2">
      <c r="A25" s="261"/>
      <c r="B25" s="588"/>
      <c r="C25" s="1284" t="s">
        <v>828</v>
      </c>
      <c r="D25" s="1234"/>
      <c r="E25" s="1234"/>
      <c r="F25" s="1234"/>
      <c r="G25" s="1234"/>
      <c r="H25" s="1234"/>
      <c r="I25" s="1234"/>
      <c r="J25" s="1234"/>
      <c r="K25" s="1234"/>
      <c r="L25" s="1234"/>
      <c r="M25" s="1285"/>
      <c r="N25" s="1286"/>
      <c r="O25" s="1287"/>
      <c r="P25" s="1287"/>
      <c r="Q25" s="1287"/>
      <c r="R25" s="1287"/>
      <c r="S25" s="1287"/>
      <c r="T25" s="1287"/>
      <c r="U25" s="1288"/>
      <c r="V25" s="1286"/>
      <c r="W25" s="1287"/>
      <c r="X25" s="1287"/>
      <c r="Y25" s="1287"/>
      <c r="Z25" s="1288"/>
      <c r="AA25" s="1289"/>
      <c r="AB25" s="1290"/>
      <c r="AC25" s="1291"/>
      <c r="AD25" s="1289"/>
      <c r="AE25" s="1290"/>
      <c r="AF25" s="1291"/>
      <c r="AG25" s="1289"/>
      <c r="AH25" s="1290"/>
      <c r="AI25" s="1291"/>
      <c r="AJ25" s="1289"/>
      <c r="AK25" s="1290"/>
      <c r="AL25" s="1291"/>
      <c r="AM25" s="1259"/>
      <c r="AN25" s="1260"/>
      <c r="AO25" s="1260"/>
      <c r="AP25" s="1260"/>
      <c r="AQ25" s="1260"/>
      <c r="AR25" s="1260"/>
      <c r="AS25" s="1260"/>
      <c r="AT25" s="1261"/>
      <c r="AU25" s="1293">
        <f>SUM(AU14:AX24)</f>
        <v>0</v>
      </c>
      <c r="AV25" s="1294"/>
      <c r="AW25" s="1294"/>
      <c r="AX25" s="1295"/>
    </row>
    <row r="26" spans="1:50" ht="5.0999999999999996" customHeight="1" x14ac:dyDescent="0.2">
      <c r="A26" s="169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573"/>
    </row>
    <row r="27" spans="1:50" ht="18" x14ac:dyDescent="0.25">
      <c r="A27" s="255" t="s">
        <v>329</v>
      </c>
      <c r="B27" s="574"/>
      <c r="C27" s="256"/>
      <c r="D27" s="256"/>
      <c r="E27" s="256"/>
      <c r="F27" s="256"/>
      <c r="G27" s="256"/>
      <c r="H27" s="158"/>
      <c r="I27" s="256"/>
      <c r="J27" s="256"/>
      <c r="K27" s="256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573"/>
    </row>
    <row r="28" spans="1:50" ht="5.0999999999999996" customHeight="1" x14ac:dyDescent="0.2">
      <c r="A28" s="169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573"/>
    </row>
    <row r="29" spans="1:50" ht="14.25" customHeight="1" x14ac:dyDescent="0.2">
      <c r="A29" s="580"/>
      <c r="B29" s="592" t="s">
        <v>640</v>
      </c>
      <c r="C29" s="581"/>
      <c r="D29" s="582"/>
      <c r="E29" s="582"/>
      <c r="F29" s="582"/>
      <c r="G29" s="582"/>
      <c r="H29" s="582"/>
      <c r="I29" s="582"/>
      <c r="J29" s="582"/>
      <c r="K29" s="582"/>
      <c r="L29" s="582"/>
      <c r="M29" s="583"/>
      <c r="N29" s="582"/>
      <c r="O29" s="582"/>
      <c r="P29" s="582"/>
      <c r="Q29" s="582"/>
      <c r="R29" s="582"/>
      <c r="S29" s="582"/>
      <c r="T29" s="582"/>
      <c r="U29" s="582"/>
      <c r="V29" s="581"/>
      <c r="W29" s="582"/>
      <c r="X29" s="582"/>
      <c r="Y29" s="244"/>
      <c r="Z29" s="253"/>
      <c r="AA29" s="243"/>
      <c r="AB29" s="244"/>
      <c r="AC29" s="253"/>
      <c r="AD29" s="1271" t="s">
        <v>33</v>
      </c>
      <c r="AE29" s="1272"/>
      <c r="AF29" s="1272"/>
      <c r="AG29" s="1272"/>
      <c r="AH29" s="1273"/>
      <c r="AI29" s="243"/>
      <c r="AJ29" s="244"/>
      <c r="AK29" s="244"/>
      <c r="AL29" s="244"/>
      <c r="AM29" s="244"/>
      <c r="AN29" s="244"/>
      <c r="AO29" s="244"/>
      <c r="AP29" s="244"/>
      <c r="AQ29" s="244"/>
      <c r="AR29" s="1271" t="s">
        <v>172</v>
      </c>
      <c r="AS29" s="1272"/>
      <c r="AT29" s="1273"/>
      <c r="AU29" s="1271" t="s">
        <v>327</v>
      </c>
      <c r="AV29" s="1272"/>
      <c r="AW29" s="1272"/>
      <c r="AX29" s="1316"/>
    </row>
    <row r="30" spans="1:50" x14ac:dyDescent="0.2">
      <c r="A30" s="169"/>
      <c r="B30" s="590" t="s">
        <v>641</v>
      </c>
      <c r="C30" s="249"/>
      <c r="D30" s="158"/>
      <c r="E30" s="158"/>
      <c r="F30" s="158"/>
      <c r="G30" s="158"/>
      <c r="H30" s="158"/>
      <c r="I30" s="158"/>
      <c r="J30" s="158"/>
      <c r="K30" s="158"/>
      <c r="L30" s="158"/>
      <c r="M30" s="248"/>
      <c r="N30" s="158"/>
      <c r="O30" s="158"/>
      <c r="P30" s="158"/>
      <c r="Q30" s="158"/>
      <c r="R30" s="158"/>
      <c r="S30" s="158"/>
      <c r="T30" s="158"/>
      <c r="U30" s="158"/>
      <c r="V30" s="164"/>
      <c r="W30" s="158"/>
      <c r="X30" s="158"/>
      <c r="Y30" s="158"/>
      <c r="Z30" s="248"/>
      <c r="AA30" s="1258" t="s">
        <v>43</v>
      </c>
      <c r="AB30" s="1253"/>
      <c r="AC30" s="1254"/>
      <c r="AD30" s="1258" t="s">
        <v>44</v>
      </c>
      <c r="AE30" s="1253"/>
      <c r="AF30" s="1253"/>
      <c r="AG30" s="1253"/>
      <c r="AH30" s="1254"/>
      <c r="AI30" s="1258" t="s">
        <v>175</v>
      </c>
      <c r="AJ30" s="1253"/>
      <c r="AK30" s="1253"/>
      <c r="AL30" s="1253"/>
      <c r="AM30" s="1253"/>
      <c r="AN30" s="1253"/>
      <c r="AO30" s="1253"/>
      <c r="AP30" s="1253"/>
      <c r="AQ30" s="1254"/>
      <c r="AR30" s="1258" t="s">
        <v>174</v>
      </c>
      <c r="AS30" s="1253"/>
      <c r="AT30" s="1254"/>
      <c r="AU30" s="1258" t="s">
        <v>328</v>
      </c>
      <c r="AV30" s="1253"/>
      <c r="AW30" s="1253"/>
      <c r="AX30" s="1274"/>
    </row>
    <row r="31" spans="1:50" x14ac:dyDescent="0.2">
      <c r="A31" s="169" t="s">
        <v>75</v>
      </c>
      <c r="B31" s="822" t="s">
        <v>900</v>
      </c>
      <c r="C31" s="249"/>
      <c r="D31" s="158"/>
      <c r="E31" s="158"/>
      <c r="F31" s="158"/>
      <c r="G31" s="158"/>
      <c r="H31" s="158"/>
      <c r="I31" s="158"/>
      <c r="J31" s="158"/>
      <c r="K31" s="158"/>
      <c r="L31" s="158"/>
      <c r="M31" s="248"/>
      <c r="N31" s="1258" t="s">
        <v>46</v>
      </c>
      <c r="O31" s="1253"/>
      <c r="P31" s="1253"/>
      <c r="Q31" s="1253"/>
      <c r="R31" s="1253"/>
      <c r="S31" s="1253"/>
      <c r="T31" s="1253"/>
      <c r="U31" s="1254"/>
      <c r="V31" s="1268" t="s">
        <v>154</v>
      </c>
      <c r="W31" s="1269"/>
      <c r="X31" s="1269"/>
      <c r="Y31" s="1269"/>
      <c r="Z31" s="1270"/>
      <c r="AA31" s="1258" t="s">
        <v>47</v>
      </c>
      <c r="AB31" s="1253"/>
      <c r="AC31" s="1254"/>
      <c r="AD31" s="1258" t="s">
        <v>152</v>
      </c>
      <c r="AE31" s="1253"/>
      <c r="AF31" s="1253"/>
      <c r="AG31" s="1253"/>
      <c r="AH31" s="1254"/>
      <c r="AI31" s="1268" t="s">
        <v>173</v>
      </c>
      <c r="AJ31" s="1269"/>
      <c r="AK31" s="1269"/>
      <c r="AL31" s="1269"/>
      <c r="AM31" s="1269"/>
      <c r="AN31" s="1269"/>
      <c r="AO31" s="1269"/>
      <c r="AP31" s="1269"/>
      <c r="AQ31" s="1270"/>
      <c r="AR31" s="1258" t="s">
        <v>4</v>
      </c>
      <c r="AS31" s="1253"/>
      <c r="AT31" s="1254"/>
      <c r="AU31" s="1258" t="s">
        <v>149</v>
      </c>
      <c r="AV31" s="1253"/>
      <c r="AW31" s="1253"/>
      <c r="AX31" s="1274"/>
    </row>
    <row r="32" spans="1:50" x14ac:dyDescent="0.2">
      <c r="A32" s="261" t="s">
        <v>34</v>
      </c>
      <c r="B32" s="591" t="s">
        <v>642</v>
      </c>
      <c r="C32" s="1262" t="s">
        <v>808</v>
      </c>
      <c r="D32" s="1263"/>
      <c r="E32" s="1263"/>
      <c r="F32" s="1263"/>
      <c r="G32" s="1263"/>
      <c r="H32" s="1263"/>
      <c r="I32" s="1263"/>
      <c r="J32" s="1263"/>
      <c r="K32" s="1263"/>
      <c r="L32" s="1263"/>
      <c r="M32" s="1264"/>
      <c r="N32" s="1259" t="s">
        <v>48</v>
      </c>
      <c r="O32" s="1260"/>
      <c r="P32" s="1260"/>
      <c r="Q32" s="1260"/>
      <c r="R32" s="1260"/>
      <c r="S32" s="1260"/>
      <c r="T32" s="1260"/>
      <c r="U32" s="1261"/>
      <c r="V32" s="1262" t="s">
        <v>32</v>
      </c>
      <c r="W32" s="1263"/>
      <c r="X32" s="1263"/>
      <c r="Y32" s="1263"/>
      <c r="Z32" s="1264"/>
      <c r="AA32" s="1259" t="s">
        <v>49</v>
      </c>
      <c r="AB32" s="1260"/>
      <c r="AC32" s="1261"/>
      <c r="AD32" s="1259" t="s">
        <v>153</v>
      </c>
      <c r="AE32" s="1260"/>
      <c r="AF32" s="1260"/>
      <c r="AG32" s="1260"/>
      <c r="AH32" s="1261"/>
      <c r="AI32" s="1259"/>
      <c r="AJ32" s="1260"/>
      <c r="AK32" s="1260"/>
      <c r="AL32" s="1260"/>
      <c r="AM32" s="1260"/>
      <c r="AN32" s="1260"/>
      <c r="AO32" s="1260"/>
      <c r="AP32" s="1260"/>
      <c r="AQ32" s="1261"/>
      <c r="AR32" s="1244" t="s">
        <v>149</v>
      </c>
      <c r="AS32" s="1245"/>
      <c r="AT32" s="1246"/>
      <c r="AU32" s="1259"/>
      <c r="AV32" s="1260"/>
      <c r="AW32" s="1260"/>
      <c r="AX32" s="1292"/>
    </row>
    <row r="33" spans="1:50" x14ac:dyDescent="0.2">
      <c r="A33" s="169"/>
      <c r="B33" s="492"/>
      <c r="C33" s="1275"/>
      <c r="D33" s="1276"/>
      <c r="E33" s="1276"/>
      <c r="F33" s="1276"/>
      <c r="G33" s="1276"/>
      <c r="H33" s="1276"/>
      <c r="I33" s="1276"/>
      <c r="J33" s="1276"/>
      <c r="K33" s="1276"/>
      <c r="L33" s="1276"/>
      <c r="M33" s="1277"/>
      <c r="N33" s="1275"/>
      <c r="O33" s="1276"/>
      <c r="P33" s="1276"/>
      <c r="Q33" s="1276"/>
      <c r="R33" s="1276"/>
      <c r="S33" s="1276"/>
      <c r="T33" s="1276"/>
      <c r="U33" s="1277"/>
      <c r="V33" s="1275"/>
      <c r="W33" s="1276"/>
      <c r="X33" s="1276"/>
      <c r="Y33" s="1276"/>
      <c r="Z33" s="1277"/>
      <c r="AA33" s="1271"/>
      <c r="AB33" s="1272"/>
      <c r="AC33" s="1273"/>
      <c r="AD33" s="1271"/>
      <c r="AE33" s="1272"/>
      <c r="AF33" s="1272"/>
      <c r="AG33" s="1272"/>
      <c r="AH33" s="1273"/>
      <c r="AI33" s="1299"/>
      <c r="AJ33" s="1300"/>
      <c r="AK33" s="1300"/>
      <c r="AL33" s="1300"/>
      <c r="AM33" s="1300"/>
      <c r="AN33" s="1300"/>
      <c r="AO33" s="1300"/>
      <c r="AP33" s="1300"/>
      <c r="AQ33" s="1301"/>
      <c r="AR33" s="1299"/>
      <c r="AS33" s="1300"/>
      <c r="AT33" s="1301"/>
      <c r="AU33" s="1281"/>
      <c r="AV33" s="1282"/>
      <c r="AW33" s="1282"/>
      <c r="AX33" s="1283"/>
    </row>
    <row r="34" spans="1:50" x14ac:dyDescent="0.2">
      <c r="A34" s="169"/>
      <c r="B34" s="492"/>
      <c r="C34" s="1265"/>
      <c r="D34" s="1266"/>
      <c r="E34" s="1266"/>
      <c r="F34" s="1266"/>
      <c r="G34" s="1266"/>
      <c r="H34" s="1266"/>
      <c r="I34" s="1266"/>
      <c r="J34" s="1266"/>
      <c r="K34" s="1266"/>
      <c r="L34" s="1266"/>
      <c r="M34" s="1267"/>
      <c r="N34" s="1265"/>
      <c r="O34" s="1266"/>
      <c r="P34" s="1266"/>
      <c r="Q34" s="1266"/>
      <c r="R34" s="1266"/>
      <c r="S34" s="1266"/>
      <c r="T34" s="1266"/>
      <c r="U34" s="1267"/>
      <c r="V34" s="1265"/>
      <c r="W34" s="1266"/>
      <c r="X34" s="1266"/>
      <c r="Y34" s="1266"/>
      <c r="Z34" s="1267"/>
      <c r="AA34" s="1258"/>
      <c r="AB34" s="1253"/>
      <c r="AC34" s="1254"/>
      <c r="AD34" s="1258"/>
      <c r="AE34" s="1253"/>
      <c r="AF34" s="1253"/>
      <c r="AG34" s="1253"/>
      <c r="AH34" s="1254"/>
      <c r="AI34" s="1296"/>
      <c r="AJ34" s="1297"/>
      <c r="AK34" s="1297"/>
      <c r="AL34" s="1297"/>
      <c r="AM34" s="1297"/>
      <c r="AN34" s="1297"/>
      <c r="AO34" s="1297"/>
      <c r="AP34" s="1297"/>
      <c r="AQ34" s="1298"/>
      <c r="AR34" s="1296"/>
      <c r="AS34" s="1297"/>
      <c r="AT34" s="1298"/>
      <c r="AU34" s="1255"/>
      <c r="AV34" s="1256"/>
      <c r="AW34" s="1256"/>
      <c r="AX34" s="1257"/>
    </row>
    <row r="35" spans="1:50" x14ac:dyDescent="0.2">
      <c r="A35" s="169"/>
      <c r="B35" s="492"/>
      <c r="C35" s="1265"/>
      <c r="D35" s="1266"/>
      <c r="E35" s="1266"/>
      <c r="F35" s="1266"/>
      <c r="G35" s="1266"/>
      <c r="H35" s="1266"/>
      <c r="I35" s="1266"/>
      <c r="J35" s="1266"/>
      <c r="K35" s="1266"/>
      <c r="L35" s="1266"/>
      <c r="M35" s="1267"/>
      <c r="N35" s="1265"/>
      <c r="O35" s="1266"/>
      <c r="P35" s="1266"/>
      <c r="Q35" s="1266"/>
      <c r="R35" s="1266"/>
      <c r="S35" s="1266"/>
      <c r="T35" s="1266"/>
      <c r="U35" s="1267"/>
      <c r="V35" s="1265"/>
      <c r="W35" s="1266"/>
      <c r="X35" s="1266"/>
      <c r="Y35" s="1266"/>
      <c r="Z35" s="1267"/>
      <c r="AA35" s="1258"/>
      <c r="AB35" s="1253"/>
      <c r="AC35" s="1254"/>
      <c r="AD35" s="1258"/>
      <c r="AE35" s="1253"/>
      <c r="AF35" s="1253"/>
      <c r="AG35" s="1253"/>
      <c r="AH35" s="1254"/>
      <c r="AI35" s="1296"/>
      <c r="AJ35" s="1297"/>
      <c r="AK35" s="1297"/>
      <c r="AL35" s="1297"/>
      <c r="AM35" s="1297"/>
      <c r="AN35" s="1297"/>
      <c r="AO35" s="1297"/>
      <c r="AP35" s="1297"/>
      <c r="AQ35" s="1298"/>
      <c r="AR35" s="1296"/>
      <c r="AS35" s="1297"/>
      <c r="AT35" s="1298"/>
      <c r="AU35" s="1255"/>
      <c r="AV35" s="1256"/>
      <c r="AW35" s="1256"/>
      <c r="AX35" s="1257"/>
    </row>
    <row r="36" spans="1:50" x14ac:dyDescent="0.2">
      <c r="A36" s="169"/>
      <c r="B36" s="492"/>
      <c r="C36" s="1265"/>
      <c r="D36" s="1266"/>
      <c r="E36" s="1266"/>
      <c r="F36" s="1266"/>
      <c r="G36" s="1266"/>
      <c r="H36" s="1266"/>
      <c r="I36" s="1266"/>
      <c r="J36" s="1266"/>
      <c r="K36" s="1266"/>
      <c r="L36" s="1266"/>
      <c r="M36" s="1267"/>
      <c r="N36" s="1265"/>
      <c r="O36" s="1266"/>
      <c r="P36" s="1266"/>
      <c r="Q36" s="1266"/>
      <c r="R36" s="1266"/>
      <c r="S36" s="1266"/>
      <c r="T36" s="1266"/>
      <c r="U36" s="1267"/>
      <c r="V36" s="1265"/>
      <c r="W36" s="1266"/>
      <c r="X36" s="1266"/>
      <c r="Y36" s="1266"/>
      <c r="Z36" s="1267"/>
      <c r="AA36" s="1258"/>
      <c r="AB36" s="1253"/>
      <c r="AC36" s="1254"/>
      <c r="AD36" s="1258"/>
      <c r="AE36" s="1253"/>
      <c r="AF36" s="1253"/>
      <c r="AG36" s="1253"/>
      <c r="AH36" s="1254"/>
      <c r="AI36" s="1296"/>
      <c r="AJ36" s="1297"/>
      <c r="AK36" s="1297"/>
      <c r="AL36" s="1297"/>
      <c r="AM36" s="1297"/>
      <c r="AN36" s="1297"/>
      <c r="AO36" s="1297"/>
      <c r="AP36" s="1297"/>
      <c r="AQ36" s="1298"/>
      <c r="AR36" s="1296"/>
      <c r="AS36" s="1297"/>
      <c r="AT36" s="1298"/>
      <c r="AU36" s="1255"/>
      <c r="AV36" s="1256"/>
      <c r="AW36" s="1256"/>
      <c r="AX36" s="1257"/>
    </row>
    <row r="37" spans="1:50" x14ac:dyDescent="0.2">
      <c r="A37" s="169"/>
      <c r="B37" s="492"/>
      <c r="C37" s="1265"/>
      <c r="D37" s="1266"/>
      <c r="E37" s="1266"/>
      <c r="F37" s="1266"/>
      <c r="G37" s="1266"/>
      <c r="H37" s="1266"/>
      <c r="I37" s="1266"/>
      <c r="J37" s="1266"/>
      <c r="K37" s="1266"/>
      <c r="L37" s="1266"/>
      <c r="M37" s="1267"/>
      <c r="N37" s="1265"/>
      <c r="O37" s="1266"/>
      <c r="P37" s="1266"/>
      <c r="Q37" s="1266"/>
      <c r="R37" s="1266"/>
      <c r="S37" s="1266"/>
      <c r="T37" s="1266"/>
      <c r="U37" s="1267"/>
      <c r="V37" s="1265"/>
      <c r="W37" s="1266"/>
      <c r="X37" s="1266"/>
      <c r="Y37" s="1266"/>
      <c r="Z37" s="1267"/>
      <c r="AA37" s="1258"/>
      <c r="AB37" s="1253"/>
      <c r="AC37" s="1254"/>
      <c r="AD37" s="1258"/>
      <c r="AE37" s="1253"/>
      <c r="AF37" s="1253"/>
      <c r="AG37" s="1253"/>
      <c r="AH37" s="1254"/>
      <c r="AI37" s="1296"/>
      <c r="AJ37" s="1297"/>
      <c r="AK37" s="1297"/>
      <c r="AL37" s="1297"/>
      <c r="AM37" s="1297"/>
      <c r="AN37" s="1297"/>
      <c r="AO37" s="1297"/>
      <c r="AP37" s="1297"/>
      <c r="AQ37" s="1298"/>
      <c r="AR37" s="1296"/>
      <c r="AS37" s="1297"/>
      <c r="AT37" s="1298"/>
      <c r="AU37" s="1255"/>
      <c r="AV37" s="1256"/>
      <c r="AW37" s="1256"/>
      <c r="AX37" s="1257"/>
    </row>
    <row r="38" spans="1:50" x14ac:dyDescent="0.2">
      <c r="A38" s="169"/>
      <c r="B38" s="492"/>
      <c r="C38" s="1265"/>
      <c r="D38" s="1266"/>
      <c r="E38" s="1266"/>
      <c r="F38" s="1266"/>
      <c r="G38" s="1266"/>
      <c r="H38" s="1266"/>
      <c r="I38" s="1266"/>
      <c r="J38" s="1266"/>
      <c r="K38" s="1266"/>
      <c r="L38" s="1266"/>
      <c r="M38" s="1267"/>
      <c r="N38" s="1265"/>
      <c r="O38" s="1266"/>
      <c r="P38" s="1266"/>
      <c r="Q38" s="1266"/>
      <c r="R38" s="1266"/>
      <c r="S38" s="1266"/>
      <c r="T38" s="1266"/>
      <c r="U38" s="1267"/>
      <c r="V38" s="1265"/>
      <c r="W38" s="1266"/>
      <c r="X38" s="1266"/>
      <c r="Y38" s="1266"/>
      <c r="Z38" s="1267"/>
      <c r="AA38" s="1258"/>
      <c r="AB38" s="1253"/>
      <c r="AC38" s="1254"/>
      <c r="AD38" s="1258"/>
      <c r="AE38" s="1253"/>
      <c r="AF38" s="1253"/>
      <c r="AG38" s="1253"/>
      <c r="AH38" s="1254"/>
      <c r="AI38" s="1296"/>
      <c r="AJ38" s="1297"/>
      <c r="AK38" s="1297"/>
      <c r="AL38" s="1297"/>
      <c r="AM38" s="1297"/>
      <c r="AN38" s="1297"/>
      <c r="AO38" s="1297"/>
      <c r="AP38" s="1297"/>
      <c r="AQ38" s="1298"/>
      <c r="AR38" s="1296"/>
      <c r="AS38" s="1297"/>
      <c r="AT38" s="1298"/>
      <c r="AU38" s="1255"/>
      <c r="AV38" s="1256"/>
      <c r="AW38" s="1256"/>
      <c r="AX38" s="1257"/>
    </row>
    <row r="39" spans="1:50" x14ac:dyDescent="0.2">
      <c r="A39" s="169"/>
      <c r="B39" s="492"/>
      <c r="C39" s="1265"/>
      <c r="D39" s="1266"/>
      <c r="E39" s="1266"/>
      <c r="F39" s="1266"/>
      <c r="G39" s="1266"/>
      <c r="H39" s="1266"/>
      <c r="I39" s="1266"/>
      <c r="J39" s="1266"/>
      <c r="K39" s="1266"/>
      <c r="L39" s="1266"/>
      <c r="M39" s="1267"/>
      <c r="N39" s="1265"/>
      <c r="O39" s="1266"/>
      <c r="P39" s="1266"/>
      <c r="Q39" s="1266"/>
      <c r="R39" s="1266"/>
      <c r="S39" s="1266"/>
      <c r="T39" s="1266"/>
      <c r="U39" s="1267"/>
      <c r="V39" s="1265"/>
      <c r="W39" s="1266"/>
      <c r="X39" s="1266"/>
      <c r="Y39" s="1266"/>
      <c r="Z39" s="1267"/>
      <c r="AA39" s="1258"/>
      <c r="AB39" s="1253"/>
      <c r="AC39" s="1254"/>
      <c r="AD39" s="1258"/>
      <c r="AE39" s="1253"/>
      <c r="AF39" s="1253"/>
      <c r="AG39" s="1253"/>
      <c r="AH39" s="1254"/>
      <c r="AI39" s="1296"/>
      <c r="AJ39" s="1297"/>
      <c r="AK39" s="1297"/>
      <c r="AL39" s="1297"/>
      <c r="AM39" s="1297"/>
      <c r="AN39" s="1297"/>
      <c r="AO39" s="1297"/>
      <c r="AP39" s="1297"/>
      <c r="AQ39" s="1298"/>
      <c r="AR39" s="1296"/>
      <c r="AS39" s="1297"/>
      <c r="AT39" s="1298"/>
      <c r="AU39" s="1255"/>
      <c r="AV39" s="1256"/>
      <c r="AW39" s="1256"/>
      <c r="AX39" s="1257"/>
    </row>
    <row r="40" spans="1:50" x14ac:dyDescent="0.2">
      <c r="A40" s="169"/>
      <c r="B40" s="492"/>
      <c r="C40" s="1265"/>
      <c r="D40" s="1266"/>
      <c r="E40" s="1266"/>
      <c r="F40" s="1266"/>
      <c r="G40" s="1266"/>
      <c r="H40" s="1266"/>
      <c r="I40" s="1266"/>
      <c r="J40" s="1266"/>
      <c r="K40" s="1266"/>
      <c r="L40" s="1266"/>
      <c r="M40" s="1267"/>
      <c r="N40" s="1265"/>
      <c r="O40" s="1266"/>
      <c r="P40" s="1266"/>
      <c r="Q40" s="1266"/>
      <c r="R40" s="1266"/>
      <c r="S40" s="1266"/>
      <c r="T40" s="1266"/>
      <c r="U40" s="1267"/>
      <c r="V40" s="1265"/>
      <c r="W40" s="1266"/>
      <c r="X40" s="1266"/>
      <c r="Y40" s="1266"/>
      <c r="Z40" s="1267"/>
      <c r="AA40" s="1258"/>
      <c r="AB40" s="1253"/>
      <c r="AC40" s="1254"/>
      <c r="AD40" s="1258"/>
      <c r="AE40" s="1253"/>
      <c r="AF40" s="1253"/>
      <c r="AG40" s="1253"/>
      <c r="AH40" s="1254"/>
      <c r="AI40" s="1296"/>
      <c r="AJ40" s="1297"/>
      <c r="AK40" s="1297"/>
      <c r="AL40" s="1297"/>
      <c r="AM40" s="1297"/>
      <c r="AN40" s="1297"/>
      <c r="AO40" s="1297"/>
      <c r="AP40" s="1297"/>
      <c r="AQ40" s="1298"/>
      <c r="AR40" s="1296"/>
      <c r="AS40" s="1297"/>
      <c r="AT40" s="1298"/>
      <c r="AU40" s="1255"/>
      <c r="AV40" s="1256"/>
      <c r="AW40" s="1256"/>
      <c r="AX40" s="1257"/>
    </row>
    <row r="41" spans="1:50" x14ac:dyDescent="0.2">
      <c r="A41" s="169"/>
      <c r="B41" s="492"/>
      <c r="C41" s="1265"/>
      <c r="D41" s="1266"/>
      <c r="E41" s="1266"/>
      <c r="F41" s="1266"/>
      <c r="G41" s="1266"/>
      <c r="H41" s="1266"/>
      <c r="I41" s="1266"/>
      <c r="J41" s="1266"/>
      <c r="K41" s="1266"/>
      <c r="L41" s="1266"/>
      <c r="M41" s="1267"/>
      <c r="N41" s="1265"/>
      <c r="O41" s="1266"/>
      <c r="P41" s="1266"/>
      <c r="Q41" s="1266"/>
      <c r="R41" s="1266"/>
      <c r="S41" s="1266"/>
      <c r="T41" s="1266"/>
      <c r="U41" s="1267"/>
      <c r="V41" s="1265"/>
      <c r="W41" s="1266"/>
      <c r="X41" s="1266"/>
      <c r="Y41" s="1266"/>
      <c r="Z41" s="1267"/>
      <c r="AA41" s="1258"/>
      <c r="AB41" s="1253"/>
      <c r="AC41" s="1254"/>
      <c r="AD41" s="1258"/>
      <c r="AE41" s="1253"/>
      <c r="AF41" s="1253"/>
      <c r="AG41" s="1253"/>
      <c r="AH41" s="1254"/>
      <c r="AI41" s="1296"/>
      <c r="AJ41" s="1297"/>
      <c r="AK41" s="1297"/>
      <c r="AL41" s="1297"/>
      <c r="AM41" s="1297"/>
      <c r="AN41" s="1297"/>
      <c r="AO41" s="1297"/>
      <c r="AP41" s="1297"/>
      <c r="AQ41" s="1298"/>
      <c r="AR41" s="1296"/>
      <c r="AS41" s="1297"/>
      <c r="AT41" s="1298"/>
      <c r="AU41" s="1255"/>
      <c r="AV41" s="1256"/>
      <c r="AW41" s="1256"/>
      <c r="AX41" s="1257"/>
    </row>
    <row r="42" spans="1:50" x14ac:dyDescent="0.2">
      <c r="A42" s="169"/>
      <c r="B42" s="492"/>
      <c r="C42" s="1265"/>
      <c r="D42" s="1266"/>
      <c r="E42" s="1266"/>
      <c r="F42" s="1266"/>
      <c r="G42" s="1266"/>
      <c r="H42" s="1266"/>
      <c r="I42" s="1266"/>
      <c r="J42" s="1266"/>
      <c r="K42" s="1266"/>
      <c r="L42" s="1266"/>
      <c r="M42" s="1267"/>
      <c r="N42" s="1265"/>
      <c r="O42" s="1266"/>
      <c r="P42" s="1266"/>
      <c r="Q42" s="1266"/>
      <c r="R42" s="1266"/>
      <c r="S42" s="1266"/>
      <c r="T42" s="1266"/>
      <c r="U42" s="1267"/>
      <c r="V42" s="1265"/>
      <c r="W42" s="1266"/>
      <c r="X42" s="1266"/>
      <c r="Y42" s="1266"/>
      <c r="Z42" s="1267"/>
      <c r="AA42" s="1258"/>
      <c r="AB42" s="1253"/>
      <c r="AC42" s="1254"/>
      <c r="AD42" s="1258"/>
      <c r="AE42" s="1253"/>
      <c r="AF42" s="1253"/>
      <c r="AG42" s="1253"/>
      <c r="AH42" s="1254"/>
      <c r="AI42" s="1296"/>
      <c r="AJ42" s="1297"/>
      <c r="AK42" s="1297"/>
      <c r="AL42" s="1297"/>
      <c r="AM42" s="1297"/>
      <c r="AN42" s="1297"/>
      <c r="AO42" s="1297"/>
      <c r="AP42" s="1297"/>
      <c r="AQ42" s="1298"/>
      <c r="AR42" s="1296"/>
      <c r="AS42" s="1297"/>
      <c r="AT42" s="1298"/>
      <c r="AU42" s="1255"/>
      <c r="AV42" s="1256"/>
      <c r="AW42" s="1256"/>
      <c r="AX42" s="1257"/>
    </row>
    <row r="43" spans="1:50" ht="13.5" thickBot="1" x14ac:dyDescent="0.25">
      <c r="A43" s="262"/>
      <c r="B43" s="589"/>
      <c r="C43" s="1302" t="s">
        <v>828</v>
      </c>
      <c r="D43" s="1303"/>
      <c r="E43" s="1303"/>
      <c r="F43" s="1303"/>
      <c r="G43" s="1303"/>
      <c r="H43" s="1303"/>
      <c r="I43" s="1303"/>
      <c r="J43" s="1303"/>
      <c r="K43" s="1303"/>
      <c r="L43" s="1303"/>
      <c r="M43" s="1304"/>
      <c r="N43" s="1305"/>
      <c r="O43" s="1306"/>
      <c r="P43" s="1306"/>
      <c r="Q43" s="1306"/>
      <c r="R43" s="1306"/>
      <c r="S43" s="1306"/>
      <c r="T43" s="1306"/>
      <c r="U43" s="1307"/>
      <c r="V43" s="1305"/>
      <c r="W43" s="1306"/>
      <c r="X43" s="1306"/>
      <c r="Y43" s="1306"/>
      <c r="Z43" s="1307"/>
      <c r="AA43" s="1308"/>
      <c r="AB43" s="1309"/>
      <c r="AC43" s="1310"/>
      <c r="AD43" s="1308"/>
      <c r="AE43" s="1309"/>
      <c r="AF43" s="1309"/>
      <c r="AG43" s="1309"/>
      <c r="AH43" s="1310"/>
      <c r="AI43" s="1311"/>
      <c r="AJ43" s="1312"/>
      <c r="AK43" s="1312"/>
      <c r="AL43" s="1312"/>
      <c r="AM43" s="1312"/>
      <c r="AN43" s="1312"/>
      <c r="AO43" s="1312"/>
      <c r="AP43" s="1312"/>
      <c r="AQ43" s="1313"/>
      <c r="AR43" s="1311"/>
      <c r="AS43" s="1312"/>
      <c r="AT43" s="1313"/>
      <c r="AU43" s="1238">
        <f>SUM(AU33:AX42)</f>
        <v>0</v>
      </c>
      <c r="AV43" s="1239"/>
      <c r="AW43" s="1239"/>
      <c r="AX43" s="1314"/>
    </row>
    <row r="44" spans="1:50" x14ac:dyDescent="0.2">
      <c r="A44" s="575" t="s">
        <v>903</v>
      </c>
      <c r="D44" s="445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view="pageBreakPreview" topLeftCell="A163" zoomScaleNormal="100" zoomScaleSheetLayoutView="100" workbookViewId="0">
      <selection activeCell="AO177" sqref="AO177"/>
    </sheetView>
  </sheetViews>
  <sheetFormatPr baseColWidth="10" defaultColWidth="2.7109375" defaultRowHeight="12.75" x14ac:dyDescent="0.2"/>
  <cols>
    <col min="1" max="16384" width="2.7109375" style="575"/>
  </cols>
  <sheetData>
    <row r="1" spans="1:33" x14ac:dyDescent="0.2">
      <c r="A1" s="712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711" t="s">
        <v>21</v>
      </c>
      <c r="Q1" s="977"/>
      <c r="R1" s="977"/>
      <c r="S1" s="710"/>
      <c r="T1" s="710"/>
      <c r="U1" s="709" t="s">
        <v>15</v>
      </c>
      <c r="V1" s="302"/>
      <c r="W1" s="814" t="s">
        <v>886</v>
      </c>
      <c r="X1" s="814"/>
      <c r="Y1" s="814"/>
      <c r="Z1" s="815"/>
      <c r="AA1" s="815"/>
      <c r="AB1" s="815"/>
      <c r="AC1" s="815"/>
      <c r="AD1" s="815"/>
      <c r="AE1" s="815"/>
      <c r="AF1" s="815"/>
      <c r="AG1" s="816"/>
    </row>
    <row r="2" spans="1:33" ht="13.5" thickBot="1" x14ac:dyDescent="0.25">
      <c r="A2" s="262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705"/>
      <c r="U2" s="698"/>
      <c r="V2" s="157"/>
      <c r="W2" s="817" t="s">
        <v>887</v>
      </c>
      <c r="X2" s="817"/>
      <c r="Y2" s="817"/>
      <c r="Z2" s="54"/>
      <c r="AA2" s="54"/>
      <c r="AB2" s="54"/>
      <c r="AC2" s="54"/>
      <c r="AD2" s="54"/>
      <c r="AE2" s="54"/>
      <c r="AF2" s="54"/>
      <c r="AG2" s="818"/>
    </row>
    <row r="3" spans="1:33" x14ac:dyDescent="0.2">
      <c r="A3" s="704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2"/>
    </row>
    <row r="4" spans="1:33" ht="18" x14ac:dyDescent="0.25">
      <c r="A4" s="255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700"/>
      <c r="U4" s="700"/>
      <c r="V4" s="700"/>
      <c r="W4" s="701" t="s">
        <v>40</v>
      </c>
      <c r="X4" s="700"/>
      <c r="Y4" s="700"/>
      <c r="Z4" s="700"/>
      <c r="AA4" s="700"/>
      <c r="AB4" s="700"/>
      <c r="AC4" s="700"/>
      <c r="AD4" s="678" t="s">
        <v>151</v>
      </c>
      <c r="AE4" s="1351">
        <v>1</v>
      </c>
      <c r="AF4" s="1351"/>
      <c r="AG4" s="1352"/>
    </row>
    <row r="5" spans="1:33" ht="18" x14ac:dyDescent="0.25">
      <c r="A5" s="25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700"/>
      <c r="U5" s="700"/>
      <c r="V5" s="700"/>
      <c r="W5" s="701"/>
      <c r="X5" s="700"/>
      <c r="Y5" s="701"/>
      <c r="Z5" s="701"/>
      <c r="AA5" s="701" t="s">
        <v>888</v>
      </c>
      <c r="AB5" s="700"/>
      <c r="AC5" s="700"/>
      <c r="AD5" s="700"/>
      <c r="AE5" s="700"/>
      <c r="AF5" s="700"/>
      <c r="AG5" s="699"/>
    </row>
    <row r="6" spans="1:33" ht="13.5" thickBot="1" x14ac:dyDescent="0.25">
      <c r="A6" s="660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7"/>
    </row>
    <row r="7" spans="1:33" ht="4.9000000000000004" customHeight="1" x14ac:dyDescent="0.2">
      <c r="A7" s="662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679"/>
    </row>
    <row r="8" spans="1:33" x14ac:dyDescent="0.2">
      <c r="A8" s="696" t="s">
        <v>319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1"/>
    </row>
    <row r="9" spans="1:33" x14ac:dyDescent="0.2">
      <c r="A9" s="689"/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1"/>
    </row>
    <row r="10" spans="1:33" x14ac:dyDescent="0.2">
      <c r="A10" s="689" t="s">
        <v>836</v>
      </c>
      <c r="B10" s="682"/>
      <c r="C10" s="682"/>
      <c r="D10" s="682"/>
      <c r="E10" s="682"/>
      <c r="F10" s="1350" t="s">
        <v>835</v>
      </c>
      <c r="G10" s="1350"/>
      <c r="H10" s="1350"/>
      <c r="I10" s="1350"/>
      <c r="J10" s="1350"/>
      <c r="K10" s="1350"/>
      <c r="L10" s="1350"/>
      <c r="M10" s="1350"/>
      <c r="N10" s="1350"/>
      <c r="O10" s="1350"/>
      <c r="P10" s="1350"/>
      <c r="Q10" s="1350"/>
      <c r="R10" s="1350"/>
      <c r="S10" s="1350"/>
      <c r="T10" s="1350"/>
      <c r="U10" s="1350"/>
      <c r="V10" s="1350"/>
      <c r="W10" s="1350"/>
      <c r="X10" s="1350"/>
      <c r="Y10" s="1350"/>
      <c r="Z10" s="1350"/>
      <c r="AA10" s="1350"/>
      <c r="AB10" s="1350"/>
      <c r="AC10" s="1350"/>
      <c r="AD10" s="1350"/>
      <c r="AE10" s="1350"/>
      <c r="AF10" s="1350"/>
      <c r="AG10" s="681"/>
    </row>
    <row r="11" spans="1:33" x14ac:dyDescent="0.2">
      <c r="A11" s="689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1"/>
    </row>
    <row r="12" spans="1:33" x14ac:dyDescent="0.2">
      <c r="A12" s="695" t="s">
        <v>216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1"/>
    </row>
    <row r="13" spans="1:33" x14ac:dyDescent="0.2">
      <c r="A13" s="689" t="s">
        <v>103</v>
      </c>
      <c r="B13" s="682"/>
      <c r="C13" s="682"/>
      <c r="D13" s="682"/>
      <c r="E13" s="489"/>
      <c r="F13" s="1334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6"/>
      <c r="AG13" s="681"/>
    </row>
    <row r="14" spans="1:33" x14ac:dyDescent="0.2">
      <c r="A14" s="662"/>
      <c r="B14" s="158"/>
      <c r="C14" s="158"/>
      <c r="D14" s="158"/>
      <c r="E14" s="489"/>
      <c r="F14" s="1353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5"/>
      <c r="AG14" s="679"/>
    </row>
    <row r="15" spans="1:33" x14ac:dyDescent="0.2">
      <c r="A15" s="662"/>
      <c r="B15" s="158"/>
      <c r="C15" s="158"/>
      <c r="D15" s="158"/>
      <c r="E15" s="489"/>
      <c r="F15" s="1353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4"/>
      <c r="AF15" s="1355"/>
      <c r="AG15" s="679"/>
    </row>
    <row r="16" spans="1:33" x14ac:dyDescent="0.2">
      <c r="A16" s="662"/>
      <c r="B16" s="158"/>
      <c r="C16" s="158"/>
      <c r="D16" s="158"/>
      <c r="E16" s="489"/>
      <c r="F16" s="1353"/>
      <c r="G16" s="1354"/>
      <c r="H16" s="1354"/>
      <c r="I16" s="1354"/>
      <c r="J16" s="1354"/>
      <c r="K16" s="1354"/>
      <c r="L16" s="1354"/>
      <c r="M16" s="1354"/>
      <c r="N16" s="1354"/>
      <c r="O16" s="1354"/>
      <c r="P16" s="1354"/>
      <c r="Q16" s="1354"/>
      <c r="R16" s="1354"/>
      <c r="S16" s="1354"/>
      <c r="T16" s="1354"/>
      <c r="U16" s="1354"/>
      <c r="V16" s="1354"/>
      <c r="W16" s="1354"/>
      <c r="X16" s="1354"/>
      <c r="Y16" s="1354"/>
      <c r="Z16" s="1354"/>
      <c r="AA16" s="1354"/>
      <c r="AB16" s="1354"/>
      <c r="AC16" s="1354"/>
      <c r="AD16" s="1354"/>
      <c r="AE16" s="1354"/>
      <c r="AF16" s="1355"/>
      <c r="AG16" s="679"/>
    </row>
    <row r="17" spans="1:33" x14ac:dyDescent="0.2">
      <c r="A17" s="693"/>
      <c r="B17" s="489"/>
      <c r="C17" s="489"/>
      <c r="D17" s="489"/>
      <c r="E17" s="489"/>
      <c r="F17" s="1353"/>
      <c r="G17" s="1354"/>
      <c r="H17" s="1354"/>
      <c r="I17" s="1354"/>
      <c r="J17" s="1354"/>
      <c r="K17" s="1354"/>
      <c r="L17" s="1354"/>
      <c r="M17" s="1354"/>
      <c r="N17" s="1354"/>
      <c r="O17" s="1354"/>
      <c r="P17" s="1354"/>
      <c r="Q17" s="1354"/>
      <c r="R17" s="1354"/>
      <c r="S17" s="1354"/>
      <c r="T17" s="1354"/>
      <c r="U17" s="1354"/>
      <c r="V17" s="1354"/>
      <c r="W17" s="1354"/>
      <c r="X17" s="1354"/>
      <c r="Y17" s="1354"/>
      <c r="Z17" s="1354"/>
      <c r="AA17" s="1354"/>
      <c r="AB17" s="1354"/>
      <c r="AC17" s="1354"/>
      <c r="AD17" s="1354"/>
      <c r="AE17" s="1354"/>
      <c r="AF17" s="1355"/>
      <c r="AG17" s="685"/>
    </row>
    <row r="18" spans="1:33" x14ac:dyDescent="0.2">
      <c r="A18" s="693" t="s">
        <v>217</v>
      </c>
      <c r="B18" s="489"/>
      <c r="C18" s="489"/>
      <c r="D18" s="489"/>
      <c r="E18" s="682"/>
      <c r="F18" s="1265"/>
      <c r="G18" s="1266"/>
      <c r="H18" s="1266"/>
      <c r="I18" s="1266"/>
      <c r="J18" s="1266"/>
      <c r="K18" s="1266"/>
      <c r="L18" s="1266"/>
      <c r="M18" s="1266"/>
      <c r="N18" s="1266"/>
      <c r="O18" s="1266"/>
      <c r="P18" s="1266"/>
      <c r="Q18" s="1266"/>
      <c r="R18" s="1266"/>
      <c r="S18" s="1266"/>
      <c r="T18" s="1266"/>
      <c r="U18" s="1266"/>
      <c r="V18" s="1266"/>
      <c r="W18" s="1266"/>
      <c r="X18" s="1266"/>
      <c r="Y18" s="1266"/>
      <c r="Z18" s="1266"/>
      <c r="AA18" s="1266"/>
      <c r="AB18" s="1266"/>
      <c r="AC18" s="1266"/>
      <c r="AD18" s="1266"/>
      <c r="AE18" s="1266"/>
      <c r="AF18" s="1267"/>
      <c r="AG18" s="685"/>
    </row>
    <row r="19" spans="1:33" x14ac:dyDescent="0.2">
      <c r="A19" s="693" t="s">
        <v>165</v>
      </c>
      <c r="B19" s="489"/>
      <c r="C19" s="489"/>
      <c r="D19" s="489"/>
      <c r="E19" s="682"/>
      <c r="F19" s="1265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/>
      <c r="AA19" s="1266"/>
      <c r="AB19" s="1266"/>
      <c r="AC19" s="1266"/>
      <c r="AD19" s="1266"/>
      <c r="AE19" s="1266"/>
      <c r="AF19" s="1267"/>
      <c r="AG19" s="685"/>
    </row>
    <row r="20" spans="1:33" x14ac:dyDescent="0.2">
      <c r="A20" s="662" t="s">
        <v>218</v>
      </c>
      <c r="B20" s="158"/>
      <c r="C20" s="158"/>
      <c r="D20" s="158"/>
      <c r="E20" s="682"/>
      <c r="F20" s="1286"/>
      <c r="G20" s="1287"/>
      <c r="H20" s="1287"/>
      <c r="I20" s="1287"/>
      <c r="J20" s="1287"/>
      <c r="K20" s="1287"/>
      <c r="L20" s="1287"/>
      <c r="M20" s="1287"/>
      <c r="N20" s="1287"/>
      <c r="O20" s="1287"/>
      <c r="P20" s="1287"/>
      <c r="Q20" s="1287"/>
      <c r="R20" s="1287"/>
      <c r="S20" s="1287"/>
      <c r="T20" s="1287"/>
      <c r="U20" s="1287"/>
      <c r="V20" s="1287"/>
      <c r="W20" s="1287"/>
      <c r="X20" s="1287"/>
      <c r="Y20" s="1287"/>
      <c r="Z20" s="1287"/>
      <c r="AA20" s="1287"/>
      <c r="AB20" s="1287"/>
      <c r="AC20" s="1287"/>
      <c r="AD20" s="1287"/>
      <c r="AE20" s="1287"/>
      <c r="AF20" s="1288"/>
      <c r="AG20" s="679"/>
    </row>
    <row r="21" spans="1:33" x14ac:dyDescent="0.2">
      <c r="A21" s="693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685"/>
    </row>
    <row r="22" spans="1:33" x14ac:dyDescent="0.2">
      <c r="A22" s="694" t="s">
        <v>219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685"/>
    </row>
    <row r="23" spans="1:33" x14ac:dyDescent="0.2">
      <c r="A23" s="662" t="s">
        <v>103</v>
      </c>
      <c r="B23" s="158"/>
      <c r="C23" s="158"/>
      <c r="D23" s="158"/>
      <c r="E23" s="682"/>
      <c r="F23" s="1334"/>
      <c r="G23" s="1335"/>
      <c r="H23" s="1335"/>
      <c r="I23" s="1335"/>
      <c r="J23" s="1335"/>
      <c r="K23" s="1335"/>
      <c r="L23" s="1335"/>
      <c r="M23" s="1335"/>
      <c r="N23" s="1335"/>
      <c r="O23" s="1335"/>
      <c r="P23" s="1335"/>
      <c r="Q23" s="1335"/>
      <c r="R23" s="1335"/>
      <c r="S23" s="1335"/>
      <c r="T23" s="1335"/>
      <c r="U23" s="1335"/>
      <c r="V23" s="1335"/>
      <c r="W23" s="1335"/>
      <c r="X23" s="1335"/>
      <c r="Y23" s="1335"/>
      <c r="Z23" s="1335"/>
      <c r="AA23" s="1335"/>
      <c r="AB23" s="1335"/>
      <c r="AC23" s="1335"/>
      <c r="AD23" s="1335"/>
      <c r="AE23" s="1335"/>
      <c r="AF23" s="1336"/>
      <c r="AG23" s="679"/>
    </row>
    <row r="24" spans="1:33" x14ac:dyDescent="0.2">
      <c r="A24" s="662"/>
      <c r="B24" s="158"/>
      <c r="C24" s="158"/>
      <c r="D24" s="158"/>
      <c r="E24" s="682"/>
      <c r="F24" s="1353"/>
      <c r="G24" s="1354"/>
      <c r="H24" s="1354"/>
      <c r="I24" s="1354"/>
      <c r="J24" s="1354"/>
      <c r="K24" s="1354"/>
      <c r="L24" s="1354"/>
      <c r="M24" s="1354"/>
      <c r="N24" s="1354"/>
      <c r="O24" s="1354"/>
      <c r="P24" s="1354"/>
      <c r="Q24" s="1354"/>
      <c r="R24" s="1354"/>
      <c r="S24" s="1354"/>
      <c r="T24" s="1354"/>
      <c r="U24" s="1354"/>
      <c r="V24" s="1354"/>
      <c r="W24" s="1354"/>
      <c r="X24" s="1354"/>
      <c r="Y24" s="1354"/>
      <c r="Z24" s="1354"/>
      <c r="AA24" s="1354"/>
      <c r="AB24" s="1354"/>
      <c r="AC24" s="1354"/>
      <c r="AD24" s="1354"/>
      <c r="AE24" s="1354"/>
      <c r="AF24" s="1355"/>
      <c r="AG24" s="679"/>
    </row>
    <row r="25" spans="1:33" x14ac:dyDescent="0.2">
      <c r="A25" s="662"/>
      <c r="B25" s="158"/>
      <c r="C25" s="158"/>
      <c r="D25" s="158"/>
      <c r="E25" s="682"/>
      <c r="F25" s="1353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5"/>
      <c r="AG25" s="679"/>
    </row>
    <row r="26" spans="1:33" x14ac:dyDescent="0.2">
      <c r="A26" s="662"/>
      <c r="B26" s="158"/>
      <c r="C26" s="158"/>
      <c r="D26" s="158"/>
      <c r="E26" s="682"/>
      <c r="F26" s="1353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4"/>
      <c r="AF26" s="1355"/>
      <c r="AG26" s="679"/>
    </row>
    <row r="27" spans="1:33" x14ac:dyDescent="0.2">
      <c r="A27" s="693"/>
      <c r="B27" s="489"/>
      <c r="C27" s="489"/>
      <c r="D27" s="489"/>
      <c r="E27" s="682"/>
      <c r="F27" s="1353"/>
      <c r="G27" s="1354"/>
      <c r="H27" s="1354"/>
      <c r="I27" s="1354"/>
      <c r="J27" s="1354"/>
      <c r="K27" s="1354"/>
      <c r="L27" s="1354"/>
      <c r="M27" s="1354"/>
      <c r="N27" s="1354"/>
      <c r="O27" s="1354"/>
      <c r="P27" s="1354"/>
      <c r="Q27" s="1354"/>
      <c r="R27" s="1354"/>
      <c r="S27" s="1354"/>
      <c r="T27" s="1354"/>
      <c r="U27" s="1354"/>
      <c r="V27" s="1354"/>
      <c r="W27" s="1354"/>
      <c r="X27" s="1354"/>
      <c r="Y27" s="1354"/>
      <c r="Z27" s="1354"/>
      <c r="AA27" s="1354"/>
      <c r="AB27" s="1354"/>
      <c r="AC27" s="1354"/>
      <c r="AD27" s="1354"/>
      <c r="AE27" s="1354"/>
      <c r="AF27" s="1355"/>
      <c r="AG27" s="685"/>
    </row>
    <row r="28" spans="1:33" x14ac:dyDescent="0.2">
      <c r="A28" s="693" t="s">
        <v>217</v>
      </c>
      <c r="B28" s="489"/>
      <c r="C28" s="489"/>
      <c r="D28" s="489"/>
      <c r="E28" s="682"/>
      <c r="F28" s="1265"/>
      <c r="G28" s="1266"/>
      <c r="H28" s="1266"/>
      <c r="I28" s="1266"/>
      <c r="J28" s="1266"/>
      <c r="K28" s="1266"/>
      <c r="L28" s="1266"/>
      <c r="M28" s="1266"/>
      <c r="N28" s="1266"/>
      <c r="O28" s="1266"/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/>
      <c r="AD28" s="1266"/>
      <c r="AE28" s="1266"/>
      <c r="AF28" s="1267"/>
      <c r="AG28" s="685"/>
    </row>
    <row r="29" spans="1:33" x14ac:dyDescent="0.2">
      <c r="A29" s="693" t="s">
        <v>165</v>
      </c>
      <c r="B29" s="489"/>
      <c r="C29" s="489"/>
      <c r="D29" s="489"/>
      <c r="E29" s="682"/>
      <c r="F29" s="1265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6"/>
      <c r="X29" s="1266"/>
      <c r="Y29" s="1266"/>
      <c r="Z29" s="1266"/>
      <c r="AA29" s="1266"/>
      <c r="AB29" s="1266"/>
      <c r="AC29" s="1266"/>
      <c r="AD29" s="1266"/>
      <c r="AE29" s="1266"/>
      <c r="AF29" s="1267"/>
      <c r="AG29" s="685"/>
    </row>
    <row r="30" spans="1:33" x14ac:dyDescent="0.2">
      <c r="A30" s="662" t="s">
        <v>218</v>
      </c>
      <c r="B30" s="158"/>
      <c r="C30" s="158"/>
      <c r="D30" s="158"/>
      <c r="E30" s="682"/>
      <c r="F30" s="1286"/>
      <c r="G30" s="1287"/>
      <c r="H30" s="1287"/>
      <c r="I30" s="1287"/>
      <c r="J30" s="1287"/>
      <c r="K30" s="1287"/>
      <c r="L30" s="1287"/>
      <c r="M30" s="1287"/>
      <c r="N30" s="1287"/>
      <c r="O30" s="1287"/>
      <c r="P30" s="1287"/>
      <c r="Q30" s="1287"/>
      <c r="R30" s="1287"/>
      <c r="S30" s="1287"/>
      <c r="T30" s="1287"/>
      <c r="U30" s="1287"/>
      <c r="V30" s="1287"/>
      <c r="W30" s="1287"/>
      <c r="X30" s="1287"/>
      <c r="Y30" s="1287"/>
      <c r="Z30" s="1287"/>
      <c r="AA30" s="1287"/>
      <c r="AB30" s="1287"/>
      <c r="AC30" s="1287"/>
      <c r="AD30" s="1287"/>
      <c r="AE30" s="1287"/>
      <c r="AF30" s="1288"/>
      <c r="AG30" s="679"/>
    </row>
    <row r="31" spans="1:33" x14ac:dyDescent="0.2">
      <c r="A31" s="662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679"/>
    </row>
    <row r="32" spans="1:33" x14ac:dyDescent="0.2">
      <c r="A32" s="662" t="s">
        <v>254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679"/>
    </row>
    <row r="33" spans="1:33" x14ac:dyDescent="0.2">
      <c r="A33" s="1362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1364"/>
      <c r="AG33" s="679"/>
    </row>
    <row r="34" spans="1:33" x14ac:dyDescent="0.2">
      <c r="A34" s="1365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7"/>
      <c r="AG34" s="679"/>
    </row>
    <row r="35" spans="1:33" x14ac:dyDescent="0.2">
      <c r="A35" s="1368"/>
      <c r="B35" s="1369"/>
      <c r="C35" s="1369"/>
      <c r="D35" s="1369"/>
      <c r="E35" s="1369"/>
      <c r="F35" s="1369"/>
      <c r="G35" s="1369"/>
      <c r="H35" s="1369"/>
      <c r="I35" s="1369"/>
      <c r="J35" s="1369"/>
      <c r="K35" s="1369"/>
      <c r="L35" s="1369"/>
      <c r="M35" s="1369"/>
      <c r="N35" s="1369"/>
      <c r="O35" s="1369"/>
      <c r="P35" s="1369"/>
      <c r="Q35" s="1369"/>
      <c r="R35" s="1369"/>
      <c r="S35" s="1369"/>
      <c r="T35" s="1369"/>
      <c r="U35" s="1369"/>
      <c r="V35" s="1369"/>
      <c r="W35" s="1369"/>
      <c r="X35" s="1369"/>
      <c r="Y35" s="1369"/>
      <c r="Z35" s="1369"/>
      <c r="AA35" s="1369"/>
      <c r="AB35" s="1369"/>
      <c r="AC35" s="1369"/>
      <c r="AD35" s="1369"/>
      <c r="AE35" s="1369"/>
      <c r="AF35" s="1370"/>
      <c r="AG35" s="679"/>
    </row>
    <row r="36" spans="1:33" x14ac:dyDescent="0.2">
      <c r="A36" s="169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691"/>
      <c r="P36" s="158"/>
      <c r="Q36" s="158"/>
      <c r="R36" s="158"/>
      <c r="S36" s="158"/>
      <c r="T36" s="691"/>
      <c r="U36" s="158"/>
      <c r="V36" s="158"/>
      <c r="W36" s="158"/>
      <c r="X36" s="158"/>
      <c r="Y36" s="158"/>
      <c r="Z36" s="158"/>
      <c r="AA36" s="158"/>
      <c r="AB36" s="691"/>
      <c r="AC36" s="158"/>
      <c r="AD36" s="691"/>
      <c r="AE36" s="158"/>
      <c r="AF36" s="158"/>
      <c r="AG36" s="679"/>
    </row>
    <row r="37" spans="1:33" x14ac:dyDescent="0.2">
      <c r="A37" s="662" t="s">
        <v>246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690"/>
      <c r="O37" s="691"/>
      <c r="P37" s="158"/>
      <c r="Q37" s="158"/>
      <c r="R37" s="690"/>
      <c r="S37" s="158"/>
      <c r="T37" s="691"/>
      <c r="U37" s="158"/>
      <c r="V37" s="158"/>
      <c r="W37" s="692"/>
      <c r="X37" s="692"/>
      <c r="Y37" s="692"/>
      <c r="Z37" s="692"/>
      <c r="AA37" s="158"/>
      <c r="AB37" s="691"/>
      <c r="AC37" s="158"/>
      <c r="AD37" s="691"/>
      <c r="AE37" s="690"/>
      <c r="AF37" s="158"/>
      <c r="AG37" s="679"/>
    </row>
    <row r="38" spans="1:33" x14ac:dyDescent="0.2">
      <c r="A38" s="1371"/>
      <c r="B38" s="1335"/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6"/>
      <c r="AG38" s="679"/>
    </row>
    <row r="39" spans="1:33" x14ac:dyDescent="0.2">
      <c r="A39" s="1217"/>
      <c r="B39" s="1218"/>
      <c r="C39" s="1218"/>
      <c r="D39" s="1218"/>
      <c r="E39" s="1218"/>
      <c r="F39" s="1218"/>
      <c r="G39" s="1218"/>
      <c r="H39" s="1218"/>
      <c r="I39" s="1218"/>
      <c r="J39" s="1218"/>
      <c r="K39" s="1218"/>
      <c r="L39" s="1218"/>
      <c r="M39" s="1218"/>
      <c r="N39" s="1218"/>
      <c r="O39" s="1218"/>
      <c r="P39" s="1218"/>
      <c r="Q39" s="1218"/>
      <c r="R39" s="1218"/>
      <c r="S39" s="1218"/>
      <c r="T39" s="1218"/>
      <c r="U39" s="1218"/>
      <c r="V39" s="1218"/>
      <c r="W39" s="1218"/>
      <c r="X39" s="1218"/>
      <c r="Y39" s="1218"/>
      <c r="Z39" s="1218"/>
      <c r="AA39" s="1218"/>
      <c r="AB39" s="1218"/>
      <c r="AC39" s="1218"/>
      <c r="AD39" s="1218"/>
      <c r="AE39" s="1218"/>
      <c r="AF39" s="1372"/>
      <c r="AG39" s="679"/>
    </row>
    <row r="40" spans="1:33" x14ac:dyDescent="0.2">
      <c r="A40" s="1373"/>
      <c r="B40" s="1374"/>
      <c r="C40" s="1374"/>
      <c r="D40" s="1374"/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5"/>
      <c r="AG40" s="679"/>
    </row>
    <row r="41" spans="1:33" x14ac:dyDescent="0.2">
      <c r="A41" s="169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679"/>
    </row>
    <row r="42" spans="1:33" ht="14.45" customHeight="1" x14ac:dyDescent="0.2">
      <c r="A42" s="662" t="s">
        <v>247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679"/>
    </row>
    <row r="43" spans="1:33" x14ac:dyDescent="0.2">
      <c r="A43" s="662" t="s">
        <v>220</v>
      </c>
      <c r="B43" s="158"/>
      <c r="C43" s="158"/>
      <c r="D43" s="158"/>
      <c r="E43" s="682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1"/>
      <c r="AG43" s="679"/>
    </row>
    <row r="44" spans="1:33" x14ac:dyDescent="0.2">
      <c r="A44" s="662" t="s">
        <v>215</v>
      </c>
      <c r="B44" s="158"/>
      <c r="C44" s="158"/>
      <c r="D44" s="158"/>
      <c r="E44" s="682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376"/>
      <c r="AG44" s="679"/>
    </row>
    <row r="45" spans="1:33" x14ac:dyDescent="0.2">
      <c r="A45" s="580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683"/>
    </row>
    <row r="46" spans="1:33" x14ac:dyDescent="0.2">
      <c r="A46" s="662" t="s">
        <v>248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90"/>
      <c r="O46" s="691"/>
      <c r="P46" s="158"/>
      <c r="Q46" s="158"/>
      <c r="R46" s="690"/>
      <c r="S46" s="158"/>
      <c r="T46" s="691"/>
      <c r="U46" s="158"/>
      <c r="V46" s="158"/>
      <c r="W46" s="692"/>
      <c r="X46" s="692"/>
      <c r="Y46" s="692"/>
      <c r="Z46" s="692"/>
      <c r="AA46" s="158"/>
      <c r="AB46" s="691"/>
      <c r="AC46" s="158"/>
      <c r="AD46" s="691"/>
      <c r="AE46" s="690"/>
      <c r="AF46" s="158"/>
      <c r="AG46" s="679"/>
    </row>
    <row r="47" spans="1:33" x14ac:dyDescent="0.2">
      <c r="A47" s="689"/>
      <c r="B47" s="1324"/>
      <c r="C47" s="1324"/>
      <c r="D47" s="1324"/>
      <c r="E47" s="1324"/>
      <c r="F47" s="158"/>
      <c r="G47" s="158"/>
      <c r="H47" s="1361"/>
      <c r="I47" s="1361"/>
      <c r="J47" s="1361"/>
      <c r="K47" s="1361"/>
      <c r="L47" s="1361"/>
      <c r="M47" s="1361"/>
      <c r="N47" s="1361"/>
      <c r="O47" s="1361"/>
      <c r="P47" s="1361"/>
      <c r="Q47" s="1361"/>
      <c r="R47" s="1361"/>
      <c r="S47" s="1361"/>
      <c r="T47" s="1361"/>
      <c r="U47" s="1361"/>
      <c r="V47" s="1361"/>
      <c r="W47" s="1361"/>
      <c r="X47" s="1361"/>
      <c r="Y47" s="1361"/>
      <c r="Z47" s="1361"/>
      <c r="AA47" s="1361"/>
      <c r="AB47" s="1361"/>
      <c r="AC47" s="1361"/>
      <c r="AD47" s="1361"/>
      <c r="AE47" s="1361"/>
      <c r="AF47" s="1361"/>
      <c r="AG47" s="679"/>
    </row>
    <row r="48" spans="1:33" x14ac:dyDescent="0.2">
      <c r="A48" s="662"/>
      <c r="B48" s="158" t="s">
        <v>222</v>
      </c>
      <c r="C48" s="158"/>
      <c r="D48" s="158"/>
      <c r="E48" s="158"/>
      <c r="F48" s="158"/>
      <c r="G48" s="158"/>
      <c r="H48" s="158" t="s">
        <v>221</v>
      </c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679"/>
    </row>
    <row r="49" spans="1:33" x14ac:dyDescent="0.2">
      <c r="A49" s="580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686"/>
      <c r="O49" s="687"/>
      <c r="P49" s="244"/>
      <c r="Q49" s="244"/>
      <c r="R49" s="686"/>
      <c r="S49" s="244"/>
      <c r="T49" s="687"/>
      <c r="U49" s="244"/>
      <c r="V49" s="244"/>
      <c r="W49" s="688"/>
      <c r="X49" s="688"/>
      <c r="Y49" s="688"/>
      <c r="Z49" s="688"/>
      <c r="AA49" s="244"/>
      <c r="AB49" s="687"/>
      <c r="AC49" s="244"/>
      <c r="AD49" s="687"/>
      <c r="AE49" s="686"/>
      <c r="AF49" s="244"/>
      <c r="AG49" s="683"/>
    </row>
    <row r="50" spans="1:33" x14ac:dyDescent="0.2">
      <c r="A50" s="662" t="s">
        <v>223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679"/>
    </row>
    <row r="51" spans="1:33" x14ac:dyDescent="0.2">
      <c r="A51" s="680"/>
      <c r="B51" s="572" t="s">
        <v>56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679"/>
    </row>
    <row r="52" spans="1:33" x14ac:dyDescent="0.2">
      <c r="A52" s="680"/>
      <c r="B52" s="572" t="s">
        <v>224</v>
      </c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685"/>
    </row>
    <row r="53" spans="1:33" x14ac:dyDescent="0.2">
      <c r="A53" s="680"/>
      <c r="B53" s="572" t="s">
        <v>225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685"/>
    </row>
    <row r="54" spans="1:33" x14ac:dyDescent="0.2">
      <c r="A54" s="684"/>
      <c r="B54" s="158"/>
      <c r="C54" s="158"/>
      <c r="D54" s="682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682"/>
      <c r="AG54" s="679"/>
    </row>
    <row r="55" spans="1:33" x14ac:dyDescent="0.2">
      <c r="A55" s="662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683"/>
    </row>
    <row r="56" spans="1:33" x14ac:dyDescent="0.2">
      <c r="A56" s="662" t="s">
        <v>789</v>
      </c>
      <c r="B56" s="158"/>
      <c r="C56" s="158"/>
      <c r="D56" s="158"/>
      <c r="E56" s="158"/>
      <c r="F56" s="158"/>
      <c r="G56" s="158"/>
      <c r="H56" s="158"/>
      <c r="I56" s="158"/>
      <c r="J56" s="682"/>
      <c r="K56" s="682"/>
      <c r="L56" s="1321"/>
      <c r="M56" s="1322"/>
      <c r="N56" s="1323"/>
      <c r="O56" s="572" t="s">
        <v>35</v>
      </c>
      <c r="P56" s="57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1"/>
    </row>
    <row r="57" spans="1:33" x14ac:dyDescent="0.2">
      <c r="A57" s="662" t="s">
        <v>226</v>
      </c>
      <c r="B57" s="158"/>
      <c r="C57" s="158"/>
      <c r="D57" s="158"/>
      <c r="E57" s="158"/>
      <c r="F57" s="158"/>
      <c r="G57" s="158"/>
      <c r="H57" s="158"/>
      <c r="I57" s="158"/>
      <c r="J57" s="682"/>
      <c r="K57" s="682"/>
      <c r="L57" s="1321"/>
      <c r="M57" s="1322"/>
      <c r="N57" s="1323"/>
      <c r="O57" s="572" t="s">
        <v>35</v>
      </c>
      <c r="P57" s="57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2"/>
      <c r="AF57" s="682"/>
      <c r="AG57" s="681"/>
    </row>
    <row r="58" spans="1:33" x14ac:dyDescent="0.2">
      <c r="A58" s="662"/>
      <c r="B58" s="158" t="s">
        <v>644</v>
      </c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158"/>
      <c r="N58" s="158"/>
      <c r="O58" s="682"/>
      <c r="P58" s="682"/>
      <c r="Q58" s="682"/>
      <c r="R58" s="682"/>
      <c r="S58" s="682"/>
      <c r="T58" s="682"/>
      <c r="U58" s="682"/>
      <c r="V58" s="682"/>
      <c r="W58" s="682"/>
      <c r="X58" s="682"/>
      <c r="Y58" s="682"/>
      <c r="Z58" s="682"/>
      <c r="AA58" s="682"/>
      <c r="AB58" s="682"/>
      <c r="AC58" s="682"/>
      <c r="AD58" s="682"/>
      <c r="AE58" s="682"/>
      <c r="AF58" s="682"/>
      <c r="AG58" s="681"/>
    </row>
    <row r="59" spans="1:33" x14ac:dyDescent="0.2">
      <c r="A59" s="662"/>
      <c r="B59" s="682"/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158"/>
      <c r="N59" s="158"/>
      <c r="O59" s="682"/>
      <c r="P59" s="682"/>
      <c r="Q59" s="682"/>
      <c r="R59" s="682"/>
      <c r="S59" s="682"/>
      <c r="T59" s="682"/>
      <c r="U59" s="682"/>
      <c r="V59" s="682"/>
      <c r="W59" s="682"/>
      <c r="X59" s="682"/>
      <c r="Y59" s="682"/>
      <c r="Z59" s="682"/>
      <c r="AA59" s="682"/>
      <c r="AB59" s="682"/>
      <c r="AC59" s="682"/>
      <c r="AD59" s="682"/>
      <c r="AE59" s="682"/>
      <c r="AF59" s="682"/>
      <c r="AG59" s="681"/>
    </row>
    <row r="60" spans="1:33" x14ac:dyDescent="0.2">
      <c r="A60" s="662" t="s">
        <v>790</v>
      </c>
      <c r="B60" s="158"/>
      <c r="C60" s="158"/>
      <c r="D60" s="158"/>
      <c r="E60" s="158"/>
      <c r="F60" s="158"/>
      <c r="G60" s="158"/>
      <c r="H60" s="158"/>
      <c r="I60" s="158"/>
      <c r="J60" s="682"/>
      <c r="K60" s="682"/>
      <c r="L60" s="1321"/>
      <c r="M60" s="1322"/>
      <c r="N60" s="1323"/>
      <c r="O60" s="572" t="s">
        <v>35</v>
      </c>
      <c r="P60" s="572"/>
      <c r="Q60" s="158"/>
      <c r="R60" s="158"/>
      <c r="S60" s="158"/>
      <c r="T60" s="158"/>
      <c r="U60" s="158"/>
      <c r="V60" s="158"/>
      <c r="W60" s="682"/>
      <c r="X60" s="682"/>
      <c r="Y60" s="682"/>
      <c r="Z60" s="682"/>
      <c r="AA60" s="158"/>
      <c r="AB60" s="158"/>
      <c r="AC60" s="158"/>
      <c r="AD60" s="158"/>
      <c r="AE60" s="158"/>
      <c r="AF60" s="158"/>
      <c r="AG60" s="679"/>
    </row>
    <row r="61" spans="1:33" x14ac:dyDescent="0.2">
      <c r="A61" s="662" t="s">
        <v>226</v>
      </c>
      <c r="B61" s="158"/>
      <c r="C61" s="158"/>
      <c r="D61" s="158"/>
      <c r="E61" s="158"/>
      <c r="F61" s="158"/>
      <c r="G61" s="158"/>
      <c r="H61" s="158"/>
      <c r="I61" s="158"/>
      <c r="J61" s="682"/>
      <c r="K61" s="682"/>
      <c r="L61" s="1321"/>
      <c r="M61" s="1322"/>
      <c r="N61" s="1323"/>
      <c r="O61" s="572" t="s">
        <v>35</v>
      </c>
      <c r="P61" s="572"/>
      <c r="Q61" s="158"/>
      <c r="R61" s="158"/>
      <c r="S61" s="158"/>
      <c r="T61" s="158"/>
      <c r="U61" s="158"/>
      <c r="V61" s="158"/>
      <c r="W61" s="682"/>
      <c r="X61" s="682"/>
      <c r="Y61" s="682"/>
      <c r="Z61" s="682"/>
      <c r="AA61" s="158"/>
      <c r="AB61" s="158"/>
      <c r="AC61" s="158"/>
      <c r="AD61" s="158"/>
      <c r="AE61" s="158"/>
      <c r="AF61" s="158"/>
      <c r="AG61" s="679"/>
    </row>
    <row r="62" spans="1:33" x14ac:dyDescent="0.2">
      <c r="A62" s="662"/>
      <c r="B62" s="158" t="s">
        <v>644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682"/>
      <c r="Q62" s="682"/>
      <c r="R62" s="682"/>
      <c r="S62" s="682"/>
      <c r="T62" s="682"/>
      <c r="U62" s="682"/>
      <c r="V62" s="682"/>
      <c r="W62" s="682"/>
      <c r="X62" s="682"/>
      <c r="Y62" s="682"/>
      <c r="Z62" s="682"/>
      <c r="AA62" s="682"/>
      <c r="AB62" s="682"/>
      <c r="AC62" s="682"/>
      <c r="AD62" s="682"/>
      <c r="AE62" s="682"/>
      <c r="AF62" s="682"/>
      <c r="AG62" s="681"/>
    </row>
    <row r="63" spans="1:33" x14ac:dyDescent="0.2">
      <c r="A63" s="662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682"/>
      <c r="Q63" s="682"/>
      <c r="R63" s="682"/>
      <c r="S63" s="682"/>
      <c r="T63" s="682"/>
      <c r="U63" s="682"/>
      <c r="V63" s="682"/>
      <c r="W63" s="682"/>
      <c r="X63" s="682"/>
      <c r="Y63" s="682"/>
      <c r="Z63" s="682"/>
      <c r="AA63" s="682"/>
      <c r="AB63" s="682"/>
      <c r="AC63" s="682"/>
      <c r="AD63" s="682"/>
      <c r="AE63" s="682"/>
      <c r="AF63" s="682"/>
      <c r="AG63" s="681"/>
    </row>
    <row r="64" spans="1:33" x14ac:dyDescent="0.2">
      <c r="A64" s="662" t="s">
        <v>227</v>
      </c>
      <c r="B64" s="158"/>
      <c r="C64" s="158"/>
      <c r="D64" s="158"/>
      <c r="E64" s="158"/>
      <c r="F64" s="158"/>
      <c r="G64" s="158"/>
      <c r="H64" s="158"/>
      <c r="I64" s="158"/>
      <c r="J64" s="1327"/>
      <c r="K64" s="1326"/>
      <c r="L64" s="1328"/>
      <c r="M64" s="572" t="s">
        <v>228</v>
      </c>
      <c r="N64" s="158"/>
      <c r="O64" s="158"/>
      <c r="P64" s="1327"/>
      <c r="Q64" s="1326"/>
      <c r="R64" s="1328"/>
      <c r="S64" s="572" t="s">
        <v>229</v>
      </c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678" t="s">
        <v>151</v>
      </c>
      <c r="AE64" s="1351">
        <v>2</v>
      </c>
      <c r="AF64" s="1351"/>
      <c r="AG64" s="1352"/>
    </row>
    <row r="65" spans="1:33" x14ac:dyDescent="0.2">
      <c r="A65" s="662" t="s">
        <v>249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679"/>
    </row>
    <row r="66" spans="1:33" x14ac:dyDescent="0.2">
      <c r="A66" s="680"/>
      <c r="B66" s="572" t="s">
        <v>230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679"/>
    </row>
    <row r="67" spans="1:33" x14ac:dyDescent="0.2">
      <c r="A67" s="680"/>
      <c r="B67" s="572" t="s">
        <v>231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679"/>
    </row>
    <row r="68" spans="1:33" x14ac:dyDescent="0.2">
      <c r="A68" s="66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572"/>
      <c r="U68" s="572"/>
      <c r="V68" s="572"/>
      <c r="W68" s="572"/>
      <c r="X68" s="572"/>
      <c r="Y68" s="572"/>
      <c r="Z68" s="572"/>
      <c r="AA68" s="572"/>
      <c r="AB68" s="572"/>
      <c r="AC68" s="572"/>
      <c r="AD68" s="572"/>
      <c r="AE68" s="572"/>
      <c r="AF68" s="572"/>
      <c r="AG68" s="573"/>
    </row>
    <row r="69" spans="1:33" x14ac:dyDescent="0.2">
      <c r="A69" s="662" t="s">
        <v>232</v>
      </c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3"/>
    </row>
    <row r="70" spans="1:33" x14ac:dyDescent="0.2">
      <c r="A70" s="580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2"/>
      <c r="S70" s="582"/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661"/>
    </row>
    <row r="71" spans="1:33" x14ac:dyDescent="0.2">
      <c r="A71" s="662" t="s">
        <v>233</v>
      </c>
      <c r="B71" s="572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3"/>
    </row>
    <row r="72" spans="1:33" x14ac:dyDescent="0.2">
      <c r="A72" s="662" t="s">
        <v>234</v>
      </c>
      <c r="B72" s="572"/>
      <c r="C72" s="572"/>
      <c r="D72" s="572"/>
      <c r="E72" s="572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1325"/>
      <c r="AG72" s="573"/>
    </row>
    <row r="73" spans="1:33" x14ac:dyDescent="0.2">
      <c r="A73" s="662" t="s">
        <v>235</v>
      </c>
      <c r="B73" s="572"/>
      <c r="C73" s="572"/>
      <c r="D73" s="572"/>
      <c r="E73" s="572"/>
      <c r="F73" s="1326"/>
      <c r="G73" s="1326"/>
      <c r="H73" s="1326"/>
      <c r="I73" s="1326"/>
      <c r="J73" s="1326"/>
      <c r="K73" s="1326"/>
      <c r="L73" s="1326"/>
      <c r="M73" s="1326"/>
      <c r="N73" s="1326"/>
      <c r="O73" s="1326"/>
      <c r="P73" s="1326"/>
      <c r="Q73" s="1326"/>
      <c r="R73" s="1326"/>
      <c r="S73" s="1326"/>
      <c r="T73" s="1326"/>
      <c r="U73" s="1326"/>
      <c r="V73" s="1326"/>
      <c r="W73" s="1326"/>
      <c r="X73" s="1326"/>
      <c r="Y73" s="1326"/>
      <c r="Z73" s="1326"/>
      <c r="AA73" s="1326"/>
      <c r="AB73" s="1326"/>
      <c r="AC73" s="1326"/>
      <c r="AD73" s="1326"/>
      <c r="AE73" s="1326"/>
      <c r="AF73" s="1326"/>
      <c r="AG73" s="573"/>
    </row>
    <row r="74" spans="1:33" x14ac:dyDescent="0.2">
      <c r="A74" s="662" t="s">
        <v>236</v>
      </c>
      <c r="B74" s="572"/>
      <c r="C74" s="572"/>
      <c r="D74" s="572"/>
      <c r="E74" s="572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1324"/>
      <c r="AG74" s="573"/>
    </row>
    <row r="75" spans="1:33" x14ac:dyDescent="0.2">
      <c r="A75" s="580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O75" s="582"/>
      <c r="P75" s="582"/>
      <c r="Q75" s="582"/>
      <c r="R75" s="582"/>
      <c r="S75" s="582"/>
      <c r="T75" s="582"/>
      <c r="U75" s="582"/>
      <c r="V75" s="582"/>
      <c r="W75" s="582"/>
      <c r="X75" s="582"/>
      <c r="Y75" s="582"/>
      <c r="Z75" s="582"/>
      <c r="AA75" s="582"/>
      <c r="AB75" s="582"/>
      <c r="AC75" s="582"/>
      <c r="AD75" s="582"/>
      <c r="AE75" s="582"/>
      <c r="AF75" s="582"/>
      <c r="AG75" s="661"/>
    </row>
    <row r="76" spans="1:33" x14ac:dyDescent="0.2">
      <c r="A76" s="662" t="s">
        <v>255</v>
      </c>
      <c r="B76" s="572"/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3"/>
    </row>
    <row r="77" spans="1:33" x14ac:dyDescent="0.2">
      <c r="A77" s="169" t="s">
        <v>256</v>
      </c>
      <c r="B77" s="572"/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572"/>
      <c r="U77" s="572"/>
      <c r="V77" s="572"/>
      <c r="W77" s="572"/>
      <c r="X77" s="572"/>
      <c r="Y77" s="572"/>
      <c r="Z77" s="572"/>
      <c r="AA77" s="572"/>
      <c r="AB77" s="572"/>
      <c r="AC77" s="572"/>
      <c r="AD77" s="572"/>
      <c r="AE77" s="572"/>
      <c r="AF77" s="572"/>
      <c r="AG77" s="573"/>
    </row>
    <row r="78" spans="1:33" x14ac:dyDescent="0.2">
      <c r="A78" s="169" t="s">
        <v>872</v>
      </c>
      <c r="B78" s="572"/>
      <c r="C78" s="572"/>
      <c r="D78" s="572"/>
      <c r="E78" s="572"/>
      <c r="F78" s="572"/>
      <c r="G78" s="572"/>
      <c r="H78" s="572"/>
      <c r="I78" s="572"/>
      <c r="J78" s="572"/>
      <c r="K78" s="572"/>
      <c r="L78" s="572"/>
      <c r="M78" s="572"/>
      <c r="N78" s="572"/>
      <c r="O78" s="572"/>
      <c r="P78" s="572"/>
      <c r="Q78" s="572"/>
      <c r="R78" s="572"/>
      <c r="S78" s="572"/>
      <c r="T78" s="572"/>
      <c r="U78" s="572"/>
      <c r="V78" s="572"/>
      <c r="W78" s="572"/>
      <c r="X78" s="572"/>
      <c r="Y78" s="572"/>
      <c r="Z78" s="572"/>
      <c r="AA78" s="572"/>
      <c r="AB78" s="572"/>
      <c r="AC78" s="572"/>
      <c r="AD78" s="572"/>
      <c r="AE78" s="572"/>
      <c r="AF78" s="572"/>
      <c r="AG78" s="573"/>
    </row>
    <row r="79" spans="1:33" x14ac:dyDescent="0.2">
      <c r="A79" s="169"/>
      <c r="B79" s="572"/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73"/>
    </row>
    <row r="80" spans="1:33" x14ac:dyDescent="0.2">
      <c r="A80" s="1356"/>
      <c r="B80" s="1343"/>
      <c r="C80" s="1343"/>
      <c r="D80" s="1343"/>
      <c r="E80" s="1343"/>
      <c r="F80" s="1343"/>
      <c r="G80" s="1343"/>
      <c r="H80" s="1343"/>
      <c r="I80" s="1343"/>
      <c r="J80" s="1343"/>
      <c r="K80" s="1343"/>
      <c r="L80" s="1343"/>
      <c r="M80" s="1343"/>
      <c r="N80" s="1343"/>
      <c r="O80" s="1343"/>
      <c r="P80" s="1343"/>
      <c r="Q80" s="1343"/>
      <c r="R80" s="1343"/>
      <c r="S80" s="1343"/>
      <c r="T80" s="1343"/>
      <c r="U80" s="1343"/>
      <c r="V80" s="1343"/>
      <c r="W80" s="1343"/>
      <c r="X80" s="1343"/>
      <c r="Y80" s="1343"/>
      <c r="Z80" s="1343"/>
      <c r="AA80" s="1343"/>
      <c r="AB80" s="1343"/>
      <c r="AC80" s="1343"/>
      <c r="AD80" s="1343"/>
      <c r="AE80" s="1343"/>
      <c r="AF80" s="1344"/>
      <c r="AG80" s="573"/>
    </row>
    <row r="81" spans="1:33" x14ac:dyDescent="0.2">
      <c r="A81" s="1357"/>
      <c r="B81" s="1358"/>
      <c r="C81" s="1358"/>
      <c r="D81" s="1358"/>
      <c r="E81" s="1358"/>
      <c r="F81" s="1358"/>
      <c r="G81" s="1358"/>
      <c r="H81" s="1358"/>
      <c r="I81" s="1358"/>
      <c r="J81" s="1358"/>
      <c r="K81" s="1358"/>
      <c r="L81" s="1358"/>
      <c r="M81" s="1358"/>
      <c r="N81" s="1358"/>
      <c r="O81" s="1358"/>
      <c r="P81" s="1358"/>
      <c r="Q81" s="1358"/>
      <c r="R81" s="1358"/>
      <c r="S81" s="1358"/>
      <c r="T81" s="1358"/>
      <c r="U81" s="1358"/>
      <c r="V81" s="1358"/>
      <c r="W81" s="1358"/>
      <c r="X81" s="1358"/>
      <c r="Y81" s="1358"/>
      <c r="Z81" s="1358"/>
      <c r="AA81" s="1358"/>
      <c r="AB81" s="1358"/>
      <c r="AC81" s="1358"/>
      <c r="AD81" s="1358"/>
      <c r="AE81" s="1358"/>
      <c r="AF81" s="1359"/>
      <c r="AG81" s="573"/>
    </row>
    <row r="82" spans="1:33" x14ac:dyDescent="0.2">
      <c r="A82" s="1357"/>
      <c r="B82" s="1358"/>
      <c r="C82" s="1358"/>
      <c r="D82" s="1358"/>
      <c r="E82" s="1358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8"/>
      <c r="AB82" s="1358"/>
      <c r="AC82" s="1358"/>
      <c r="AD82" s="1358"/>
      <c r="AE82" s="1358"/>
      <c r="AF82" s="1359"/>
      <c r="AG82" s="573"/>
    </row>
    <row r="83" spans="1:33" x14ac:dyDescent="0.2">
      <c r="A83" s="1357"/>
      <c r="B83" s="1358"/>
      <c r="C83" s="1358"/>
      <c r="D83" s="1358"/>
      <c r="E83" s="1358"/>
      <c r="F83" s="1358"/>
      <c r="G83" s="1358"/>
      <c r="H83" s="1358"/>
      <c r="I83" s="1358"/>
      <c r="J83" s="1358"/>
      <c r="K83" s="1358"/>
      <c r="L83" s="1358"/>
      <c r="M83" s="1358"/>
      <c r="N83" s="1358"/>
      <c r="O83" s="1358"/>
      <c r="P83" s="1358"/>
      <c r="Q83" s="1358"/>
      <c r="R83" s="1358"/>
      <c r="S83" s="1358"/>
      <c r="T83" s="1358"/>
      <c r="U83" s="1358"/>
      <c r="V83" s="1358"/>
      <c r="W83" s="1358"/>
      <c r="X83" s="1358"/>
      <c r="Y83" s="1358"/>
      <c r="Z83" s="1358"/>
      <c r="AA83" s="1358"/>
      <c r="AB83" s="1358"/>
      <c r="AC83" s="1358"/>
      <c r="AD83" s="1358"/>
      <c r="AE83" s="1358"/>
      <c r="AF83" s="1359"/>
      <c r="AG83" s="573"/>
    </row>
    <row r="84" spans="1:33" x14ac:dyDescent="0.2">
      <c r="A84" s="1357"/>
      <c r="B84" s="1358"/>
      <c r="C84" s="1358"/>
      <c r="D84" s="1358"/>
      <c r="E84" s="1358"/>
      <c r="F84" s="1358"/>
      <c r="G84" s="1358"/>
      <c r="H84" s="1358"/>
      <c r="I84" s="1358"/>
      <c r="J84" s="1358"/>
      <c r="K84" s="1358"/>
      <c r="L84" s="1358"/>
      <c r="M84" s="1358"/>
      <c r="N84" s="1358"/>
      <c r="O84" s="1358"/>
      <c r="P84" s="1358"/>
      <c r="Q84" s="1358"/>
      <c r="R84" s="1358"/>
      <c r="S84" s="1358"/>
      <c r="T84" s="1358"/>
      <c r="U84" s="1358"/>
      <c r="V84" s="1358"/>
      <c r="W84" s="1358"/>
      <c r="X84" s="1358"/>
      <c r="Y84" s="1358"/>
      <c r="Z84" s="1358"/>
      <c r="AA84" s="1358"/>
      <c r="AB84" s="1358"/>
      <c r="AC84" s="1358"/>
      <c r="AD84" s="1358"/>
      <c r="AE84" s="1358"/>
      <c r="AF84" s="1359"/>
      <c r="AG84" s="573"/>
    </row>
    <row r="85" spans="1:33" x14ac:dyDescent="0.2">
      <c r="A85" s="1357"/>
      <c r="B85" s="1358"/>
      <c r="C85" s="1358"/>
      <c r="D85" s="1358"/>
      <c r="E85" s="1358"/>
      <c r="F85" s="1358"/>
      <c r="G85" s="1358"/>
      <c r="H85" s="1358"/>
      <c r="I85" s="1358"/>
      <c r="J85" s="1358"/>
      <c r="K85" s="1358"/>
      <c r="L85" s="1358"/>
      <c r="M85" s="1358"/>
      <c r="N85" s="1358"/>
      <c r="O85" s="1358"/>
      <c r="P85" s="1358"/>
      <c r="Q85" s="1358"/>
      <c r="R85" s="1358"/>
      <c r="S85" s="1358"/>
      <c r="T85" s="1358"/>
      <c r="U85" s="1358"/>
      <c r="V85" s="1358"/>
      <c r="W85" s="1358"/>
      <c r="X85" s="1358"/>
      <c r="Y85" s="1358"/>
      <c r="Z85" s="1358"/>
      <c r="AA85" s="1358"/>
      <c r="AB85" s="1358"/>
      <c r="AC85" s="1358"/>
      <c r="AD85" s="1358"/>
      <c r="AE85" s="1358"/>
      <c r="AF85" s="1359"/>
      <c r="AG85" s="573"/>
    </row>
    <row r="86" spans="1:33" x14ac:dyDescent="0.2">
      <c r="A86" s="1357"/>
      <c r="B86" s="1358"/>
      <c r="C86" s="1358"/>
      <c r="D86" s="1358"/>
      <c r="E86" s="1358"/>
      <c r="F86" s="1358"/>
      <c r="G86" s="1358"/>
      <c r="H86" s="1358"/>
      <c r="I86" s="1358"/>
      <c r="J86" s="1358"/>
      <c r="K86" s="1358"/>
      <c r="L86" s="1358"/>
      <c r="M86" s="1358"/>
      <c r="N86" s="1358"/>
      <c r="O86" s="1358"/>
      <c r="P86" s="1358"/>
      <c r="Q86" s="1358"/>
      <c r="R86" s="1358"/>
      <c r="S86" s="1358"/>
      <c r="T86" s="1358"/>
      <c r="U86" s="1358"/>
      <c r="V86" s="1358"/>
      <c r="W86" s="1358"/>
      <c r="X86" s="1358"/>
      <c r="Y86" s="1358"/>
      <c r="Z86" s="1358"/>
      <c r="AA86" s="1358"/>
      <c r="AB86" s="1358"/>
      <c r="AC86" s="1358"/>
      <c r="AD86" s="1358"/>
      <c r="AE86" s="1358"/>
      <c r="AF86" s="1359"/>
      <c r="AG86" s="573"/>
    </row>
    <row r="87" spans="1:33" x14ac:dyDescent="0.2">
      <c r="A87" s="1357"/>
      <c r="B87" s="1358"/>
      <c r="C87" s="1358"/>
      <c r="D87" s="1358"/>
      <c r="E87" s="1358"/>
      <c r="F87" s="1358"/>
      <c r="G87" s="1358"/>
      <c r="H87" s="1358"/>
      <c r="I87" s="1358"/>
      <c r="J87" s="1358"/>
      <c r="K87" s="1358"/>
      <c r="L87" s="1358"/>
      <c r="M87" s="1358"/>
      <c r="N87" s="1358"/>
      <c r="O87" s="1358"/>
      <c r="P87" s="1358"/>
      <c r="Q87" s="1358"/>
      <c r="R87" s="1358"/>
      <c r="S87" s="1358"/>
      <c r="T87" s="1358"/>
      <c r="U87" s="1358"/>
      <c r="V87" s="1358"/>
      <c r="W87" s="1358"/>
      <c r="X87" s="1358"/>
      <c r="Y87" s="1358"/>
      <c r="Z87" s="1358"/>
      <c r="AA87" s="1358"/>
      <c r="AB87" s="1358"/>
      <c r="AC87" s="1358"/>
      <c r="AD87" s="1358"/>
      <c r="AE87" s="1358"/>
      <c r="AF87" s="1359"/>
      <c r="AG87" s="573"/>
    </row>
    <row r="88" spans="1:33" x14ac:dyDescent="0.2">
      <c r="A88" s="1357"/>
      <c r="B88" s="1358"/>
      <c r="C88" s="1358"/>
      <c r="D88" s="1358"/>
      <c r="E88" s="1358"/>
      <c r="F88" s="1358"/>
      <c r="G88" s="1358"/>
      <c r="H88" s="1358"/>
      <c r="I88" s="1358"/>
      <c r="J88" s="1358"/>
      <c r="K88" s="1358"/>
      <c r="L88" s="1358"/>
      <c r="M88" s="1358"/>
      <c r="N88" s="1358"/>
      <c r="O88" s="1358"/>
      <c r="P88" s="1358"/>
      <c r="Q88" s="1358"/>
      <c r="R88" s="1358"/>
      <c r="S88" s="1358"/>
      <c r="T88" s="1358"/>
      <c r="U88" s="1358"/>
      <c r="V88" s="1358"/>
      <c r="W88" s="1358"/>
      <c r="X88" s="1358"/>
      <c r="Y88" s="1358"/>
      <c r="Z88" s="1358"/>
      <c r="AA88" s="1358"/>
      <c r="AB88" s="1358"/>
      <c r="AC88" s="1358"/>
      <c r="AD88" s="1358"/>
      <c r="AE88" s="1358"/>
      <c r="AF88" s="1359"/>
      <c r="AG88" s="573"/>
    </row>
    <row r="89" spans="1:33" x14ac:dyDescent="0.2">
      <c r="A89" s="1357"/>
      <c r="B89" s="1358"/>
      <c r="C89" s="1358"/>
      <c r="D89" s="1358"/>
      <c r="E89" s="1358"/>
      <c r="F89" s="1358"/>
      <c r="G89" s="1358"/>
      <c r="H89" s="1358"/>
      <c r="I89" s="1358"/>
      <c r="J89" s="1358"/>
      <c r="K89" s="1358"/>
      <c r="L89" s="1358"/>
      <c r="M89" s="1358"/>
      <c r="N89" s="1358"/>
      <c r="O89" s="1358"/>
      <c r="P89" s="1358"/>
      <c r="Q89" s="1358"/>
      <c r="R89" s="1358"/>
      <c r="S89" s="1358"/>
      <c r="T89" s="1358"/>
      <c r="U89" s="1358"/>
      <c r="V89" s="1358"/>
      <c r="W89" s="1358"/>
      <c r="X89" s="1358"/>
      <c r="Y89" s="1358"/>
      <c r="Z89" s="1358"/>
      <c r="AA89" s="1358"/>
      <c r="AB89" s="1358"/>
      <c r="AC89" s="1358"/>
      <c r="AD89" s="1358"/>
      <c r="AE89" s="1358"/>
      <c r="AF89" s="1359"/>
      <c r="AG89" s="573"/>
    </row>
    <row r="90" spans="1:33" x14ac:dyDescent="0.2">
      <c r="A90" s="1357"/>
      <c r="B90" s="1358"/>
      <c r="C90" s="1358"/>
      <c r="D90" s="1358"/>
      <c r="E90" s="1358"/>
      <c r="F90" s="1358"/>
      <c r="G90" s="1358"/>
      <c r="H90" s="1358"/>
      <c r="I90" s="1358"/>
      <c r="J90" s="1358"/>
      <c r="K90" s="1358"/>
      <c r="L90" s="1358"/>
      <c r="M90" s="1358"/>
      <c r="N90" s="1358"/>
      <c r="O90" s="1358"/>
      <c r="P90" s="1358"/>
      <c r="Q90" s="1358"/>
      <c r="R90" s="1358"/>
      <c r="S90" s="1358"/>
      <c r="T90" s="1358"/>
      <c r="U90" s="1358"/>
      <c r="V90" s="1358"/>
      <c r="W90" s="1358"/>
      <c r="X90" s="1358"/>
      <c r="Y90" s="1358"/>
      <c r="Z90" s="1358"/>
      <c r="AA90" s="1358"/>
      <c r="AB90" s="1358"/>
      <c r="AC90" s="1358"/>
      <c r="AD90" s="1358"/>
      <c r="AE90" s="1358"/>
      <c r="AF90" s="1359"/>
      <c r="AG90" s="573"/>
    </row>
    <row r="91" spans="1:33" x14ac:dyDescent="0.2">
      <c r="A91" s="1357"/>
      <c r="B91" s="1358"/>
      <c r="C91" s="1358"/>
      <c r="D91" s="1358"/>
      <c r="E91" s="1358"/>
      <c r="F91" s="1358"/>
      <c r="G91" s="1358"/>
      <c r="H91" s="1358"/>
      <c r="I91" s="1358"/>
      <c r="J91" s="1358"/>
      <c r="K91" s="1358"/>
      <c r="L91" s="1358"/>
      <c r="M91" s="1358"/>
      <c r="N91" s="1358"/>
      <c r="O91" s="1358"/>
      <c r="P91" s="1358"/>
      <c r="Q91" s="1358"/>
      <c r="R91" s="1358"/>
      <c r="S91" s="1358"/>
      <c r="T91" s="1358"/>
      <c r="U91" s="1358"/>
      <c r="V91" s="1358"/>
      <c r="W91" s="1358"/>
      <c r="X91" s="1358"/>
      <c r="Y91" s="1358"/>
      <c r="Z91" s="1358"/>
      <c r="AA91" s="1358"/>
      <c r="AB91" s="1358"/>
      <c r="AC91" s="1358"/>
      <c r="AD91" s="1358"/>
      <c r="AE91" s="1358"/>
      <c r="AF91" s="1359"/>
      <c r="AG91" s="573"/>
    </row>
    <row r="92" spans="1:33" x14ac:dyDescent="0.2">
      <c r="A92" s="1357"/>
      <c r="B92" s="1358"/>
      <c r="C92" s="1358"/>
      <c r="D92" s="1358"/>
      <c r="E92" s="1358"/>
      <c r="F92" s="1358"/>
      <c r="G92" s="1358"/>
      <c r="H92" s="1358"/>
      <c r="I92" s="1358"/>
      <c r="J92" s="1358"/>
      <c r="K92" s="1358"/>
      <c r="L92" s="1358"/>
      <c r="M92" s="1358"/>
      <c r="N92" s="1358"/>
      <c r="O92" s="1358"/>
      <c r="P92" s="1358"/>
      <c r="Q92" s="1358"/>
      <c r="R92" s="1358"/>
      <c r="S92" s="1358"/>
      <c r="T92" s="1358"/>
      <c r="U92" s="1358"/>
      <c r="V92" s="1358"/>
      <c r="W92" s="1358"/>
      <c r="X92" s="1358"/>
      <c r="Y92" s="1358"/>
      <c r="Z92" s="1358"/>
      <c r="AA92" s="1358"/>
      <c r="AB92" s="1358"/>
      <c r="AC92" s="1358"/>
      <c r="AD92" s="1358"/>
      <c r="AE92" s="1358"/>
      <c r="AF92" s="1359"/>
      <c r="AG92" s="573"/>
    </row>
    <row r="93" spans="1:33" x14ac:dyDescent="0.2">
      <c r="A93" s="1357"/>
      <c r="B93" s="1358"/>
      <c r="C93" s="1358"/>
      <c r="D93" s="1358"/>
      <c r="E93" s="1358"/>
      <c r="F93" s="1358"/>
      <c r="G93" s="1358"/>
      <c r="H93" s="1358"/>
      <c r="I93" s="1358"/>
      <c r="J93" s="1358"/>
      <c r="K93" s="1358"/>
      <c r="L93" s="1358"/>
      <c r="M93" s="1358"/>
      <c r="N93" s="1358"/>
      <c r="O93" s="1358"/>
      <c r="P93" s="1358"/>
      <c r="Q93" s="1358"/>
      <c r="R93" s="1358"/>
      <c r="S93" s="1358"/>
      <c r="T93" s="1358"/>
      <c r="U93" s="1358"/>
      <c r="V93" s="1358"/>
      <c r="W93" s="1358"/>
      <c r="X93" s="1358"/>
      <c r="Y93" s="1358"/>
      <c r="Z93" s="1358"/>
      <c r="AA93" s="1358"/>
      <c r="AB93" s="1358"/>
      <c r="AC93" s="1358"/>
      <c r="AD93" s="1358"/>
      <c r="AE93" s="1358"/>
      <c r="AF93" s="1359"/>
      <c r="AG93" s="573"/>
    </row>
    <row r="94" spans="1:33" x14ac:dyDescent="0.2">
      <c r="A94" s="1357"/>
      <c r="B94" s="1358"/>
      <c r="C94" s="1358"/>
      <c r="D94" s="1358"/>
      <c r="E94" s="1358"/>
      <c r="F94" s="1358"/>
      <c r="G94" s="1358"/>
      <c r="H94" s="1358"/>
      <c r="I94" s="1358"/>
      <c r="J94" s="1358"/>
      <c r="K94" s="1358"/>
      <c r="L94" s="1358"/>
      <c r="M94" s="1358"/>
      <c r="N94" s="1358"/>
      <c r="O94" s="1358"/>
      <c r="P94" s="1358"/>
      <c r="Q94" s="1358"/>
      <c r="R94" s="1358"/>
      <c r="S94" s="1358"/>
      <c r="T94" s="1358"/>
      <c r="U94" s="1358"/>
      <c r="V94" s="1358"/>
      <c r="W94" s="1358"/>
      <c r="X94" s="1358"/>
      <c r="Y94" s="1358"/>
      <c r="Z94" s="1358"/>
      <c r="AA94" s="1358"/>
      <c r="AB94" s="1358"/>
      <c r="AC94" s="1358"/>
      <c r="AD94" s="1358"/>
      <c r="AE94" s="1358"/>
      <c r="AF94" s="1359"/>
      <c r="AG94" s="573"/>
    </row>
    <row r="95" spans="1:33" x14ac:dyDescent="0.2">
      <c r="A95" s="1357"/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  <c r="AC95" s="1358"/>
      <c r="AD95" s="1358"/>
      <c r="AE95" s="1358"/>
      <c r="AF95" s="1359"/>
      <c r="AG95" s="573"/>
    </row>
    <row r="96" spans="1:33" x14ac:dyDescent="0.2">
      <c r="A96" s="1357"/>
      <c r="B96" s="1358"/>
      <c r="C96" s="1358"/>
      <c r="D96" s="1358"/>
      <c r="E96" s="1358"/>
      <c r="F96" s="1358"/>
      <c r="G96" s="1358"/>
      <c r="H96" s="1358"/>
      <c r="I96" s="1358"/>
      <c r="J96" s="1358"/>
      <c r="K96" s="1358"/>
      <c r="L96" s="1358"/>
      <c r="M96" s="1358"/>
      <c r="N96" s="1358"/>
      <c r="O96" s="1358"/>
      <c r="P96" s="1358"/>
      <c r="Q96" s="1358"/>
      <c r="R96" s="1358"/>
      <c r="S96" s="1358"/>
      <c r="T96" s="1358"/>
      <c r="U96" s="1358"/>
      <c r="V96" s="1358"/>
      <c r="W96" s="1358"/>
      <c r="X96" s="1358"/>
      <c r="Y96" s="1358"/>
      <c r="Z96" s="1358"/>
      <c r="AA96" s="1358"/>
      <c r="AB96" s="1358"/>
      <c r="AC96" s="1358"/>
      <c r="AD96" s="1358"/>
      <c r="AE96" s="1358"/>
      <c r="AF96" s="1359"/>
      <c r="AG96" s="573"/>
    </row>
    <row r="97" spans="1:33" x14ac:dyDescent="0.2">
      <c r="A97" s="1357"/>
      <c r="B97" s="1358"/>
      <c r="C97" s="1358"/>
      <c r="D97" s="1358"/>
      <c r="E97" s="1358"/>
      <c r="F97" s="1358"/>
      <c r="G97" s="1358"/>
      <c r="H97" s="1358"/>
      <c r="I97" s="1358"/>
      <c r="J97" s="1358"/>
      <c r="K97" s="1358"/>
      <c r="L97" s="1358"/>
      <c r="M97" s="1358"/>
      <c r="N97" s="1358"/>
      <c r="O97" s="1358"/>
      <c r="P97" s="1358"/>
      <c r="Q97" s="1358"/>
      <c r="R97" s="1358"/>
      <c r="S97" s="1358"/>
      <c r="T97" s="1358"/>
      <c r="U97" s="1358"/>
      <c r="V97" s="1358"/>
      <c r="W97" s="1358"/>
      <c r="X97" s="1358"/>
      <c r="Y97" s="1358"/>
      <c r="Z97" s="1358"/>
      <c r="AA97" s="1358"/>
      <c r="AB97" s="1358"/>
      <c r="AC97" s="1358"/>
      <c r="AD97" s="1358"/>
      <c r="AE97" s="1358"/>
      <c r="AF97" s="1359"/>
      <c r="AG97" s="573"/>
    </row>
    <row r="98" spans="1:33" x14ac:dyDescent="0.2">
      <c r="A98" s="1357"/>
      <c r="B98" s="1358"/>
      <c r="C98" s="1358"/>
      <c r="D98" s="1358"/>
      <c r="E98" s="1358"/>
      <c r="F98" s="1358"/>
      <c r="G98" s="1358"/>
      <c r="H98" s="1358"/>
      <c r="I98" s="1358"/>
      <c r="J98" s="1358"/>
      <c r="K98" s="1358"/>
      <c r="L98" s="1358"/>
      <c r="M98" s="1358"/>
      <c r="N98" s="1358"/>
      <c r="O98" s="1358"/>
      <c r="P98" s="1358"/>
      <c r="Q98" s="1358"/>
      <c r="R98" s="1358"/>
      <c r="S98" s="1358"/>
      <c r="T98" s="1358"/>
      <c r="U98" s="1358"/>
      <c r="V98" s="1358"/>
      <c r="W98" s="1358"/>
      <c r="X98" s="1358"/>
      <c r="Y98" s="1358"/>
      <c r="Z98" s="1358"/>
      <c r="AA98" s="1358"/>
      <c r="AB98" s="1358"/>
      <c r="AC98" s="1358"/>
      <c r="AD98" s="1358"/>
      <c r="AE98" s="1358"/>
      <c r="AF98" s="1359"/>
      <c r="AG98" s="573"/>
    </row>
    <row r="99" spans="1:33" x14ac:dyDescent="0.2">
      <c r="A99" s="1357"/>
      <c r="B99" s="1358"/>
      <c r="C99" s="1358"/>
      <c r="D99" s="1358"/>
      <c r="E99" s="1358"/>
      <c r="F99" s="1358"/>
      <c r="G99" s="1358"/>
      <c r="H99" s="1358"/>
      <c r="I99" s="1358"/>
      <c r="J99" s="1358"/>
      <c r="K99" s="1358"/>
      <c r="L99" s="1358"/>
      <c r="M99" s="1358"/>
      <c r="N99" s="1358"/>
      <c r="O99" s="1358"/>
      <c r="P99" s="1358"/>
      <c r="Q99" s="1358"/>
      <c r="R99" s="1358"/>
      <c r="S99" s="1358"/>
      <c r="T99" s="1358"/>
      <c r="U99" s="1358"/>
      <c r="V99" s="1358"/>
      <c r="W99" s="1358"/>
      <c r="X99" s="1358"/>
      <c r="Y99" s="1358"/>
      <c r="Z99" s="1358"/>
      <c r="AA99" s="1358"/>
      <c r="AB99" s="1358"/>
      <c r="AC99" s="1358"/>
      <c r="AD99" s="1358"/>
      <c r="AE99" s="1358"/>
      <c r="AF99" s="1359"/>
      <c r="AG99" s="573"/>
    </row>
    <row r="100" spans="1:33" x14ac:dyDescent="0.2">
      <c r="A100" s="1357"/>
      <c r="B100" s="1358"/>
      <c r="C100" s="1358"/>
      <c r="D100" s="1358"/>
      <c r="E100" s="1358"/>
      <c r="F100" s="1358"/>
      <c r="G100" s="1358"/>
      <c r="H100" s="1358"/>
      <c r="I100" s="1358"/>
      <c r="J100" s="1358"/>
      <c r="K100" s="1358"/>
      <c r="L100" s="1358"/>
      <c r="M100" s="1358"/>
      <c r="N100" s="1358"/>
      <c r="O100" s="1358"/>
      <c r="P100" s="1358"/>
      <c r="Q100" s="1358"/>
      <c r="R100" s="1358"/>
      <c r="S100" s="1358"/>
      <c r="T100" s="1358"/>
      <c r="U100" s="1358"/>
      <c r="V100" s="1358"/>
      <c r="W100" s="1358"/>
      <c r="X100" s="1358"/>
      <c r="Y100" s="1358"/>
      <c r="Z100" s="1358"/>
      <c r="AA100" s="1358"/>
      <c r="AB100" s="1358"/>
      <c r="AC100" s="1358"/>
      <c r="AD100" s="1358"/>
      <c r="AE100" s="1358"/>
      <c r="AF100" s="1359"/>
      <c r="AG100" s="573"/>
    </row>
    <row r="101" spans="1:33" x14ac:dyDescent="0.2">
      <c r="A101" s="1357"/>
      <c r="B101" s="1358"/>
      <c r="C101" s="1358"/>
      <c r="D101" s="1358"/>
      <c r="E101" s="1358"/>
      <c r="F101" s="1358"/>
      <c r="G101" s="1358"/>
      <c r="H101" s="1358"/>
      <c r="I101" s="1358"/>
      <c r="J101" s="1358"/>
      <c r="K101" s="1358"/>
      <c r="L101" s="1358"/>
      <c r="M101" s="1358"/>
      <c r="N101" s="1358"/>
      <c r="O101" s="1358"/>
      <c r="P101" s="1358"/>
      <c r="Q101" s="1358"/>
      <c r="R101" s="1358"/>
      <c r="S101" s="1358"/>
      <c r="T101" s="1358"/>
      <c r="U101" s="1358"/>
      <c r="V101" s="1358"/>
      <c r="W101" s="1358"/>
      <c r="X101" s="1358"/>
      <c r="Y101" s="1358"/>
      <c r="Z101" s="1358"/>
      <c r="AA101" s="1358"/>
      <c r="AB101" s="1358"/>
      <c r="AC101" s="1358"/>
      <c r="AD101" s="1358"/>
      <c r="AE101" s="1358"/>
      <c r="AF101" s="1359"/>
      <c r="AG101" s="573"/>
    </row>
    <row r="102" spans="1:33" x14ac:dyDescent="0.2">
      <c r="A102" s="1357"/>
      <c r="B102" s="1358"/>
      <c r="C102" s="1358"/>
      <c r="D102" s="1358"/>
      <c r="E102" s="1358"/>
      <c r="F102" s="1358"/>
      <c r="G102" s="1358"/>
      <c r="H102" s="1358"/>
      <c r="I102" s="1358"/>
      <c r="J102" s="1358"/>
      <c r="K102" s="1358"/>
      <c r="L102" s="1358"/>
      <c r="M102" s="1358"/>
      <c r="N102" s="1358"/>
      <c r="O102" s="1358"/>
      <c r="P102" s="1358"/>
      <c r="Q102" s="1358"/>
      <c r="R102" s="1358"/>
      <c r="S102" s="1358"/>
      <c r="T102" s="1358"/>
      <c r="U102" s="1358"/>
      <c r="V102" s="1358"/>
      <c r="W102" s="1358"/>
      <c r="X102" s="1358"/>
      <c r="Y102" s="1358"/>
      <c r="Z102" s="1358"/>
      <c r="AA102" s="1358"/>
      <c r="AB102" s="1358"/>
      <c r="AC102" s="1358"/>
      <c r="AD102" s="1358"/>
      <c r="AE102" s="1358"/>
      <c r="AF102" s="1359"/>
      <c r="AG102" s="573"/>
    </row>
    <row r="103" spans="1:33" x14ac:dyDescent="0.2">
      <c r="A103" s="1357"/>
      <c r="B103" s="1358"/>
      <c r="C103" s="1358"/>
      <c r="D103" s="1358"/>
      <c r="E103" s="1358"/>
      <c r="F103" s="1358"/>
      <c r="G103" s="1358"/>
      <c r="H103" s="1358"/>
      <c r="I103" s="1358"/>
      <c r="J103" s="1358"/>
      <c r="K103" s="1358"/>
      <c r="L103" s="1358"/>
      <c r="M103" s="1358"/>
      <c r="N103" s="1358"/>
      <c r="O103" s="1358"/>
      <c r="P103" s="1358"/>
      <c r="Q103" s="1358"/>
      <c r="R103" s="1358"/>
      <c r="S103" s="1358"/>
      <c r="T103" s="1358"/>
      <c r="U103" s="1358"/>
      <c r="V103" s="1358"/>
      <c r="W103" s="1358"/>
      <c r="X103" s="1358"/>
      <c r="Y103" s="1358"/>
      <c r="Z103" s="1358"/>
      <c r="AA103" s="1358"/>
      <c r="AB103" s="1358"/>
      <c r="AC103" s="1358"/>
      <c r="AD103" s="1358"/>
      <c r="AE103" s="1358"/>
      <c r="AF103" s="1359"/>
      <c r="AG103" s="573"/>
    </row>
    <row r="104" spans="1:33" x14ac:dyDescent="0.2">
      <c r="A104" s="1357"/>
      <c r="B104" s="1358"/>
      <c r="C104" s="1358"/>
      <c r="D104" s="1358"/>
      <c r="E104" s="1358"/>
      <c r="F104" s="1358"/>
      <c r="G104" s="1358"/>
      <c r="H104" s="1358"/>
      <c r="I104" s="1358"/>
      <c r="J104" s="1358"/>
      <c r="K104" s="1358"/>
      <c r="L104" s="1358"/>
      <c r="M104" s="1358"/>
      <c r="N104" s="1358"/>
      <c r="O104" s="1358"/>
      <c r="P104" s="1358"/>
      <c r="Q104" s="1358"/>
      <c r="R104" s="1358"/>
      <c r="S104" s="1358"/>
      <c r="T104" s="1358"/>
      <c r="U104" s="1358"/>
      <c r="V104" s="1358"/>
      <c r="W104" s="1358"/>
      <c r="X104" s="1358"/>
      <c r="Y104" s="1358"/>
      <c r="Z104" s="1358"/>
      <c r="AA104" s="1358"/>
      <c r="AB104" s="1358"/>
      <c r="AC104" s="1358"/>
      <c r="AD104" s="1358"/>
      <c r="AE104" s="1358"/>
      <c r="AF104" s="1359"/>
      <c r="AG104" s="573"/>
    </row>
    <row r="105" spans="1:33" x14ac:dyDescent="0.2">
      <c r="A105" s="1357"/>
      <c r="B105" s="1358"/>
      <c r="C105" s="1358"/>
      <c r="D105" s="1358"/>
      <c r="E105" s="1358"/>
      <c r="F105" s="1358"/>
      <c r="G105" s="1358"/>
      <c r="H105" s="1358"/>
      <c r="I105" s="1358"/>
      <c r="J105" s="1358"/>
      <c r="K105" s="1358"/>
      <c r="L105" s="1358"/>
      <c r="M105" s="1358"/>
      <c r="N105" s="1358"/>
      <c r="O105" s="1358"/>
      <c r="P105" s="1358"/>
      <c r="Q105" s="1358"/>
      <c r="R105" s="1358"/>
      <c r="S105" s="1358"/>
      <c r="T105" s="1358"/>
      <c r="U105" s="1358"/>
      <c r="V105" s="1358"/>
      <c r="W105" s="1358"/>
      <c r="X105" s="1358"/>
      <c r="Y105" s="1358"/>
      <c r="Z105" s="1358"/>
      <c r="AA105" s="1358"/>
      <c r="AB105" s="1358"/>
      <c r="AC105" s="1358"/>
      <c r="AD105" s="1358"/>
      <c r="AE105" s="1358"/>
      <c r="AF105" s="1359"/>
      <c r="AG105" s="573"/>
    </row>
    <row r="106" spans="1:33" x14ac:dyDescent="0.2">
      <c r="A106" s="1357"/>
      <c r="B106" s="1358"/>
      <c r="C106" s="1358"/>
      <c r="D106" s="1358"/>
      <c r="E106" s="1358"/>
      <c r="F106" s="1358"/>
      <c r="G106" s="1358"/>
      <c r="H106" s="1358"/>
      <c r="I106" s="1358"/>
      <c r="J106" s="1358"/>
      <c r="K106" s="1358"/>
      <c r="L106" s="1358"/>
      <c r="M106" s="1358"/>
      <c r="N106" s="1358"/>
      <c r="O106" s="1358"/>
      <c r="P106" s="1358"/>
      <c r="Q106" s="1358"/>
      <c r="R106" s="1358"/>
      <c r="S106" s="1358"/>
      <c r="T106" s="1358"/>
      <c r="U106" s="1358"/>
      <c r="V106" s="1358"/>
      <c r="W106" s="1358"/>
      <c r="X106" s="1358"/>
      <c r="Y106" s="1358"/>
      <c r="Z106" s="1358"/>
      <c r="AA106" s="1358"/>
      <c r="AB106" s="1358"/>
      <c r="AC106" s="1358"/>
      <c r="AD106" s="1358"/>
      <c r="AE106" s="1358"/>
      <c r="AF106" s="1359"/>
      <c r="AG106" s="573"/>
    </row>
    <row r="107" spans="1:33" x14ac:dyDescent="0.2">
      <c r="A107" s="1357"/>
      <c r="B107" s="1358"/>
      <c r="C107" s="1358"/>
      <c r="D107" s="1358"/>
      <c r="E107" s="1358"/>
      <c r="F107" s="1358"/>
      <c r="G107" s="1358"/>
      <c r="H107" s="1358"/>
      <c r="I107" s="1358"/>
      <c r="J107" s="1358"/>
      <c r="K107" s="1358"/>
      <c r="L107" s="1358"/>
      <c r="M107" s="1358"/>
      <c r="N107" s="1358"/>
      <c r="O107" s="1358"/>
      <c r="P107" s="1358"/>
      <c r="Q107" s="1358"/>
      <c r="R107" s="1358"/>
      <c r="S107" s="1358"/>
      <c r="T107" s="1358"/>
      <c r="U107" s="1358"/>
      <c r="V107" s="1358"/>
      <c r="W107" s="1358"/>
      <c r="X107" s="1358"/>
      <c r="Y107" s="1358"/>
      <c r="Z107" s="1358"/>
      <c r="AA107" s="1358"/>
      <c r="AB107" s="1358"/>
      <c r="AC107" s="1358"/>
      <c r="AD107" s="1358"/>
      <c r="AE107" s="1358"/>
      <c r="AF107" s="1359"/>
      <c r="AG107" s="573"/>
    </row>
    <row r="108" spans="1:33" x14ac:dyDescent="0.2">
      <c r="A108" s="1357"/>
      <c r="B108" s="1358"/>
      <c r="C108" s="1358"/>
      <c r="D108" s="1358"/>
      <c r="E108" s="1358"/>
      <c r="F108" s="1358"/>
      <c r="G108" s="1358"/>
      <c r="H108" s="1358"/>
      <c r="I108" s="1358"/>
      <c r="J108" s="1358"/>
      <c r="K108" s="1358"/>
      <c r="L108" s="1358"/>
      <c r="M108" s="1358"/>
      <c r="N108" s="1358"/>
      <c r="O108" s="1358"/>
      <c r="P108" s="1358"/>
      <c r="Q108" s="1358"/>
      <c r="R108" s="1358"/>
      <c r="S108" s="1358"/>
      <c r="T108" s="1358"/>
      <c r="U108" s="1358"/>
      <c r="V108" s="1358"/>
      <c r="W108" s="1358"/>
      <c r="X108" s="1358"/>
      <c r="Y108" s="1358"/>
      <c r="Z108" s="1358"/>
      <c r="AA108" s="1358"/>
      <c r="AB108" s="1358"/>
      <c r="AC108" s="1358"/>
      <c r="AD108" s="1358"/>
      <c r="AE108" s="1358"/>
      <c r="AF108" s="1359"/>
      <c r="AG108" s="573"/>
    </row>
    <row r="109" spans="1:33" x14ac:dyDescent="0.2">
      <c r="A109" s="1360"/>
      <c r="B109" s="1346"/>
      <c r="C109" s="1346"/>
      <c r="D109" s="1346"/>
      <c r="E109" s="1346"/>
      <c r="F109" s="1346"/>
      <c r="G109" s="1346"/>
      <c r="H109" s="1346"/>
      <c r="I109" s="1346"/>
      <c r="J109" s="1346"/>
      <c r="K109" s="1346"/>
      <c r="L109" s="1346"/>
      <c r="M109" s="1346"/>
      <c r="N109" s="1346"/>
      <c r="O109" s="1346"/>
      <c r="P109" s="1346"/>
      <c r="Q109" s="1346"/>
      <c r="R109" s="1346"/>
      <c r="S109" s="1346"/>
      <c r="T109" s="1346"/>
      <c r="U109" s="1346"/>
      <c r="V109" s="1346"/>
      <c r="W109" s="1346"/>
      <c r="X109" s="1346"/>
      <c r="Y109" s="1346"/>
      <c r="Z109" s="1346"/>
      <c r="AA109" s="1346"/>
      <c r="AB109" s="1346"/>
      <c r="AC109" s="1346"/>
      <c r="AD109" s="1346"/>
      <c r="AE109" s="1346"/>
      <c r="AF109" s="1347"/>
      <c r="AG109" s="573"/>
    </row>
    <row r="110" spans="1:33" x14ac:dyDescent="0.2">
      <c r="A110" s="662"/>
      <c r="B110" s="572"/>
      <c r="C110" s="572"/>
      <c r="D110" s="572"/>
      <c r="E110" s="572"/>
      <c r="F110" s="572"/>
      <c r="G110" s="572"/>
      <c r="H110" s="572"/>
      <c r="I110" s="572"/>
      <c r="J110" s="572"/>
      <c r="K110" s="572"/>
      <c r="L110" s="572"/>
      <c r="M110" s="572"/>
      <c r="N110" s="572"/>
      <c r="O110" s="572"/>
      <c r="P110" s="572"/>
      <c r="Q110" s="572"/>
      <c r="R110" s="572"/>
      <c r="S110" s="572"/>
      <c r="T110" s="572"/>
      <c r="U110" s="572"/>
      <c r="V110" s="572"/>
      <c r="W110" s="572"/>
      <c r="X110" s="572"/>
      <c r="Y110" s="572"/>
      <c r="Z110" s="572"/>
      <c r="AA110" s="572"/>
      <c r="AB110" s="572"/>
      <c r="AC110" s="572"/>
      <c r="AD110" s="572"/>
      <c r="AE110" s="572"/>
      <c r="AF110" s="572"/>
      <c r="AG110" s="573"/>
    </row>
    <row r="111" spans="1:33" x14ac:dyDescent="0.2">
      <c r="A111" s="662" t="s">
        <v>237</v>
      </c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2"/>
      <c r="V111" s="572"/>
      <c r="W111" s="572"/>
      <c r="X111" s="572"/>
      <c r="Y111" s="572"/>
      <c r="Z111" s="572"/>
      <c r="AA111" s="572"/>
      <c r="AB111" s="572"/>
      <c r="AC111" s="572"/>
      <c r="AD111" s="572"/>
      <c r="AE111" s="572"/>
      <c r="AF111" s="572"/>
      <c r="AG111" s="573"/>
    </row>
    <row r="112" spans="1:33" x14ac:dyDescent="0.2">
      <c r="A112" s="662" t="s">
        <v>238</v>
      </c>
      <c r="B112" s="572"/>
      <c r="C112" s="572"/>
      <c r="D112" s="572"/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2"/>
      <c r="V112" s="572"/>
      <c r="W112" s="572"/>
      <c r="X112" s="572"/>
      <c r="Y112" s="572"/>
      <c r="Z112" s="572"/>
      <c r="AA112" s="572"/>
      <c r="AB112" s="572"/>
      <c r="AC112" s="572"/>
      <c r="AD112" s="572"/>
      <c r="AE112" s="572"/>
      <c r="AF112" s="572"/>
      <c r="AG112" s="573"/>
    </row>
    <row r="113" spans="1:33" x14ac:dyDescent="0.2">
      <c r="A113" s="662"/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572"/>
      <c r="Y113" s="572"/>
      <c r="Z113" s="572"/>
      <c r="AA113" s="572"/>
      <c r="AB113" s="572"/>
      <c r="AC113" s="572"/>
      <c r="AD113" s="572"/>
      <c r="AE113" s="572"/>
      <c r="AF113" s="572"/>
      <c r="AG113" s="573"/>
    </row>
    <row r="114" spans="1:33" x14ac:dyDescent="0.2">
      <c r="A114" s="1356"/>
      <c r="B114" s="1343"/>
      <c r="C114" s="1343"/>
      <c r="D114" s="1343"/>
      <c r="E114" s="1343"/>
      <c r="F114" s="1343"/>
      <c r="G114" s="1343"/>
      <c r="H114" s="1343"/>
      <c r="I114" s="1343"/>
      <c r="J114" s="1343"/>
      <c r="K114" s="1343"/>
      <c r="L114" s="1343"/>
      <c r="M114" s="1343"/>
      <c r="N114" s="1343"/>
      <c r="O114" s="1343"/>
      <c r="P114" s="1343"/>
      <c r="Q114" s="1343"/>
      <c r="R114" s="1343"/>
      <c r="S114" s="1343"/>
      <c r="T114" s="1343"/>
      <c r="U114" s="1343"/>
      <c r="V114" s="1343"/>
      <c r="W114" s="1343"/>
      <c r="X114" s="1343"/>
      <c r="Y114" s="1343"/>
      <c r="Z114" s="1343"/>
      <c r="AA114" s="1343"/>
      <c r="AB114" s="1343"/>
      <c r="AC114" s="1343"/>
      <c r="AD114" s="1343"/>
      <c r="AE114" s="1343"/>
      <c r="AF114" s="1344"/>
      <c r="AG114" s="573"/>
    </row>
    <row r="115" spans="1:33" x14ac:dyDescent="0.2">
      <c r="A115" s="1357"/>
      <c r="B115" s="1358"/>
      <c r="C115" s="1358"/>
      <c r="D115" s="1358"/>
      <c r="E115" s="1358"/>
      <c r="F115" s="1358"/>
      <c r="G115" s="1358"/>
      <c r="H115" s="1358"/>
      <c r="I115" s="1358"/>
      <c r="J115" s="1358"/>
      <c r="K115" s="1358"/>
      <c r="L115" s="1358"/>
      <c r="M115" s="1358"/>
      <c r="N115" s="1358"/>
      <c r="O115" s="1358"/>
      <c r="P115" s="1358"/>
      <c r="Q115" s="1358"/>
      <c r="R115" s="1358"/>
      <c r="S115" s="1358"/>
      <c r="T115" s="1358"/>
      <c r="U115" s="1358"/>
      <c r="V115" s="1358"/>
      <c r="W115" s="1358"/>
      <c r="X115" s="1358"/>
      <c r="Y115" s="1358"/>
      <c r="Z115" s="1358"/>
      <c r="AA115" s="1358"/>
      <c r="AB115" s="1358"/>
      <c r="AC115" s="1358"/>
      <c r="AD115" s="1358"/>
      <c r="AE115" s="1358"/>
      <c r="AF115" s="1359"/>
      <c r="AG115" s="573"/>
    </row>
    <row r="116" spans="1:33" x14ac:dyDescent="0.2">
      <c r="A116" s="1357"/>
      <c r="B116" s="1358"/>
      <c r="C116" s="1358"/>
      <c r="D116" s="1358"/>
      <c r="E116" s="1358"/>
      <c r="F116" s="1358"/>
      <c r="G116" s="1358"/>
      <c r="H116" s="1358"/>
      <c r="I116" s="1358"/>
      <c r="J116" s="1358"/>
      <c r="K116" s="1358"/>
      <c r="L116" s="1358"/>
      <c r="M116" s="1358"/>
      <c r="N116" s="1358"/>
      <c r="O116" s="1358"/>
      <c r="P116" s="1358"/>
      <c r="Q116" s="1358"/>
      <c r="R116" s="1358"/>
      <c r="S116" s="1358"/>
      <c r="T116" s="1358"/>
      <c r="U116" s="1358"/>
      <c r="V116" s="1358"/>
      <c r="W116" s="1358"/>
      <c r="X116" s="1358"/>
      <c r="Y116" s="1358"/>
      <c r="Z116" s="1358"/>
      <c r="AA116" s="1358"/>
      <c r="AB116" s="1358"/>
      <c r="AC116" s="1358"/>
      <c r="AD116" s="1358"/>
      <c r="AE116" s="1358"/>
      <c r="AF116" s="1359"/>
      <c r="AG116" s="573"/>
    </row>
    <row r="117" spans="1:33" x14ac:dyDescent="0.2">
      <c r="A117" s="1357"/>
      <c r="B117" s="1358"/>
      <c r="C117" s="1358"/>
      <c r="D117" s="1358"/>
      <c r="E117" s="1358"/>
      <c r="F117" s="1358"/>
      <c r="G117" s="1358"/>
      <c r="H117" s="1358"/>
      <c r="I117" s="1358"/>
      <c r="J117" s="1358"/>
      <c r="K117" s="1358"/>
      <c r="L117" s="1358"/>
      <c r="M117" s="1358"/>
      <c r="N117" s="1358"/>
      <c r="O117" s="1358"/>
      <c r="P117" s="1358"/>
      <c r="Q117" s="1358"/>
      <c r="R117" s="1358"/>
      <c r="S117" s="1358"/>
      <c r="T117" s="1358"/>
      <c r="U117" s="1358"/>
      <c r="V117" s="1358"/>
      <c r="W117" s="1358"/>
      <c r="X117" s="1358"/>
      <c r="Y117" s="1358"/>
      <c r="Z117" s="1358"/>
      <c r="AA117" s="1358"/>
      <c r="AB117" s="1358"/>
      <c r="AC117" s="1358"/>
      <c r="AD117" s="1358"/>
      <c r="AE117" s="1358"/>
      <c r="AF117" s="1359"/>
      <c r="AG117" s="573"/>
    </row>
    <row r="118" spans="1:33" x14ac:dyDescent="0.2">
      <c r="A118" s="1357"/>
      <c r="B118" s="1358"/>
      <c r="C118" s="1358"/>
      <c r="D118" s="1358"/>
      <c r="E118" s="1358"/>
      <c r="F118" s="1358"/>
      <c r="G118" s="1358"/>
      <c r="H118" s="1358"/>
      <c r="I118" s="1358"/>
      <c r="J118" s="1358"/>
      <c r="K118" s="1358"/>
      <c r="L118" s="1358"/>
      <c r="M118" s="1358"/>
      <c r="N118" s="1358"/>
      <c r="O118" s="1358"/>
      <c r="P118" s="1358"/>
      <c r="Q118" s="1358"/>
      <c r="R118" s="1358"/>
      <c r="S118" s="1358"/>
      <c r="T118" s="1358"/>
      <c r="U118" s="1358"/>
      <c r="V118" s="1358"/>
      <c r="W118" s="1358"/>
      <c r="X118" s="1358"/>
      <c r="Y118" s="1358"/>
      <c r="Z118" s="1358"/>
      <c r="AA118" s="1358"/>
      <c r="AB118" s="1358"/>
      <c r="AC118" s="1358"/>
      <c r="AD118" s="1358"/>
      <c r="AE118" s="1358"/>
      <c r="AF118" s="1359"/>
      <c r="AG118" s="573"/>
    </row>
    <row r="119" spans="1:33" x14ac:dyDescent="0.2">
      <c r="A119" s="1357"/>
      <c r="B119" s="1358"/>
      <c r="C119" s="1358"/>
      <c r="D119" s="1358"/>
      <c r="E119" s="1358"/>
      <c r="F119" s="1358"/>
      <c r="G119" s="1358"/>
      <c r="H119" s="1358"/>
      <c r="I119" s="1358"/>
      <c r="J119" s="1358"/>
      <c r="K119" s="1358"/>
      <c r="L119" s="1358"/>
      <c r="M119" s="1358"/>
      <c r="N119" s="1358"/>
      <c r="O119" s="1358"/>
      <c r="P119" s="1358"/>
      <c r="Q119" s="1358"/>
      <c r="R119" s="1358"/>
      <c r="S119" s="1358"/>
      <c r="T119" s="1358"/>
      <c r="U119" s="1358"/>
      <c r="V119" s="1358"/>
      <c r="W119" s="1358"/>
      <c r="X119" s="1358"/>
      <c r="Y119" s="1358"/>
      <c r="Z119" s="1358"/>
      <c r="AA119" s="1358"/>
      <c r="AB119" s="1358"/>
      <c r="AC119" s="1358"/>
      <c r="AD119" s="1358"/>
      <c r="AE119" s="1358"/>
      <c r="AF119" s="1359"/>
      <c r="AG119" s="573"/>
    </row>
    <row r="120" spans="1:33" x14ac:dyDescent="0.2">
      <c r="A120" s="1357"/>
      <c r="B120" s="1358"/>
      <c r="C120" s="1358"/>
      <c r="D120" s="1358"/>
      <c r="E120" s="1358"/>
      <c r="F120" s="1358"/>
      <c r="G120" s="1358"/>
      <c r="H120" s="1358"/>
      <c r="I120" s="1358"/>
      <c r="J120" s="1358"/>
      <c r="K120" s="1358"/>
      <c r="L120" s="1358"/>
      <c r="M120" s="1358"/>
      <c r="N120" s="1358"/>
      <c r="O120" s="1358"/>
      <c r="P120" s="1358"/>
      <c r="Q120" s="1358"/>
      <c r="R120" s="1358"/>
      <c r="S120" s="1358"/>
      <c r="T120" s="1358"/>
      <c r="U120" s="1358"/>
      <c r="V120" s="1358"/>
      <c r="W120" s="1358"/>
      <c r="X120" s="1358"/>
      <c r="Y120" s="1358"/>
      <c r="Z120" s="1358"/>
      <c r="AA120" s="1358"/>
      <c r="AB120" s="1358"/>
      <c r="AC120" s="1358"/>
      <c r="AD120" s="1358"/>
      <c r="AE120" s="1358"/>
      <c r="AF120" s="1359"/>
      <c r="AG120" s="573"/>
    </row>
    <row r="121" spans="1:33" x14ac:dyDescent="0.2">
      <c r="A121" s="1357"/>
      <c r="B121" s="1358"/>
      <c r="C121" s="1358"/>
      <c r="D121" s="1358"/>
      <c r="E121" s="1358"/>
      <c r="F121" s="1358"/>
      <c r="G121" s="1358"/>
      <c r="H121" s="1358"/>
      <c r="I121" s="1358"/>
      <c r="J121" s="1358"/>
      <c r="K121" s="1358"/>
      <c r="L121" s="1358"/>
      <c r="M121" s="1358"/>
      <c r="N121" s="1358"/>
      <c r="O121" s="1358"/>
      <c r="P121" s="1358"/>
      <c r="Q121" s="1358"/>
      <c r="R121" s="1358"/>
      <c r="S121" s="1358"/>
      <c r="T121" s="1358"/>
      <c r="U121" s="1358"/>
      <c r="V121" s="1358"/>
      <c r="W121" s="1358"/>
      <c r="X121" s="1358"/>
      <c r="Y121" s="1358"/>
      <c r="Z121" s="1358"/>
      <c r="AA121" s="1358"/>
      <c r="AB121" s="1358"/>
      <c r="AC121" s="1358"/>
      <c r="AD121" s="1358"/>
      <c r="AE121" s="1358"/>
      <c r="AF121" s="1359"/>
      <c r="AG121" s="573"/>
    </row>
    <row r="122" spans="1:33" x14ac:dyDescent="0.2">
      <c r="A122" s="1357"/>
      <c r="B122" s="1358"/>
      <c r="C122" s="1358"/>
      <c r="D122" s="1358"/>
      <c r="E122" s="1358"/>
      <c r="F122" s="1358"/>
      <c r="G122" s="1358"/>
      <c r="H122" s="1358"/>
      <c r="I122" s="1358"/>
      <c r="J122" s="1358"/>
      <c r="K122" s="1358"/>
      <c r="L122" s="1358"/>
      <c r="M122" s="1358"/>
      <c r="N122" s="1358"/>
      <c r="O122" s="1358"/>
      <c r="P122" s="1358"/>
      <c r="Q122" s="1358"/>
      <c r="R122" s="1358"/>
      <c r="S122" s="1358"/>
      <c r="T122" s="1358"/>
      <c r="U122" s="1358"/>
      <c r="V122" s="1358"/>
      <c r="W122" s="1358"/>
      <c r="X122" s="1358"/>
      <c r="Y122" s="1358"/>
      <c r="Z122" s="1358"/>
      <c r="AA122" s="1358"/>
      <c r="AB122" s="1358"/>
      <c r="AC122" s="1358"/>
      <c r="AD122" s="1358"/>
      <c r="AE122" s="1358"/>
      <c r="AF122" s="1359"/>
      <c r="AG122" s="573"/>
    </row>
    <row r="123" spans="1:33" x14ac:dyDescent="0.2">
      <c r="A123" s="1357"/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  <c r="AC123" s="1358"/>
      <c r="AD123" s="1358"/>
      <c r="AE123" s="1358"/>
      <c r="AF123" s="1359"/>
      <c r="AG123" s="573"/>
    </row>
    <row r="124" spans="1:33" x14ac:dyDescent="0.2">
      <c r="A124" s="1357"/>
      <c r="B124" s="1358"/>
      <c r="C124" s="1358"/>
      <c r="D124" s="1358"/>
      <c r="E124" s="1358"/>
      <c r="F124" s="1358"/>
      <c r="G124" s="1358"/>
      <c r="H124" s="1358"/>
      <c r="I124" s="1358"/>
      <c r="J124" s="1358"/>
      <c r="K124" s="1358"/>
      <c r="L124" s="1358"/>
      <c r="M124" s="1358"/>
      <c r="N124" s="1358"/>
      <c r="O124" s="1358"/>
      <c r="P124" s="1358"/>
      <c r="Q124" s="1358"/>
      <c r="R124" s="1358"/>
      <c r="S124" s="1358"/>
      <c r="T124" s="1358"/>
      <c r="U124" s="1358"/>
      <c r="V124" s="1358"/>
      <c r="W124" s="1358"/>
      <c r="X124" s="1358"/>
      <c r="Y124" s="1358"/>
      <c r="Z124" s="1358"/>
      <c r="AA124" s="1358"/>
      <c r="AB124" s="1358"/>
      <c r="AC124" s="1358"/>
      <c r="AD124" s="1358"/>
      <c r="AE124" s="1358"/>
      <c r="AF124" s="1359"/>
      <c r="AG124" s="573"/>
    </row>
    <row r="125" spans="1:33" x14ac:dyDescent="0.2">
      <c r="A125" s="1360"/>
      <c r="B125" s="1346"/>
      <c r="C125" s="1346"/>
      <c r="D125" s="1346"/>
      <c r="E125" s="1346"/>
      <c r="F125" s="1346"/>
      <c r="G125" s="1346"/>
      <c r="H125" s="1346"/>
      <c r="I125" s="1346"/>
      <c r="J125" s="1346"/>
      <c r="K125" s="1346"/>
      <c r="L125" s="1346"/>
      <c r="M125" s="1346"/>
      <c r="N125" s="1346"/>
      <c r="O125" s="1346"/>
      <c r="P125" s="1346"/>
      <c r="Q125" s="1346"/>
      <c r="R125" s="1346"/>
      <c r="S125" s="1346"/>
      <c r="T125" s="1346"/>
      <c r="U125" s="1346"/>
      <c r="V125" s="1346"/>
      <c r="W125" s="1346"/>
      <c r="X125" s="1346"/>
      <c r="Y125" s="1346"/>
      <c r="Z125" s="1346"/>
      <c r="AA125" s="1346"/>
      <c r="AB125" s="1346"/>
      <c r="AC125" s="1346"/>
      <c r="AD125" s="1346"/>
      <c r="AE125" s="1346"/>
      <c r="AF125" s="1347"/>
      <c r="AG125" s="573"/>
    </row>
    <row r="126" spans="1:33" x14ac:dyDescent="0.2">
      <c r="A126" s="662"/>
      <c r="B126" s="572"/>
      <c r="C126" s="572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3"/>
    </row>
    <row r="127" spans="1:33" x14ac:dyDescent="0.2">
      <c r="A127" s="662" t="s">
        <v>645</v>
      </c>
      <c r="B127" s="572"/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678" t="s">
        <v>151</v>
      </c>
      <c r="AE127" s="1351">
        <v>3</v>
      </c>
      <c r="AF127" s="1351"/>
      <c r="AG127" s="1352"/>
    </row>
    <row r="128" spans="1:33" x14ac:dyDescent="0.2">
      <c r="A128" s="662"/>
      <c r="B128" s="572"/>
      <c r="C128" s="572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  <c r="Q128" s="572"/>
      <c r="R128" s="572"/>
      <c r="S128" s="572"/>
      <c r="T128" s="572"/>
      <c r="U128" s="572"/>
      <c r="V128" s="572"/>
      <c r="W128" s="572"/>
      <c r="X128" s="572"/>
      <c r="Y128" s="572"/>
      <c r="Z128" s="572"/>
      <c r="AA128" s="572"/>
      <c r="AB128" s="572"/>
      <c r="AC128" s="572"/>
      <c r="AD128" s="678"/>
      <c r="AE128" s="677"/>
      <c r="AF128" s="677"/>
      <c r="AG128" s="676"/>
    </row>
    <row r="129" spans="1:33" x14ac:dyDescent="0.2">
      <c r="A129" s="1356"/>
      <c r="B129" s="1343"/>
      <c r="C129" s="1343"/>
      <c r="D129" s="1343"/>
      <c r="E129" s="1343"/>
      <c r="F129" s="1343"/>
      <c r="G129" s="1343"/>
      <c r="H129" s="1343"/>
      <c r="I129" s="1343"/>
      <c r="J129" s="1343"/>
      <c r="K129" s="1343"/>
      <c r="L129" s="1343"/>
      <c r="M129" s="1343"/>
      <c r="N129" s="1343"/>
      <c r="O129" s="1343"/>
      <c r="P129" s="1343"/>
      <c r="Q129" s="1343"/>
      <c r="R129" s="1343"/>
      <c r="S129" s="1343"/>
      <c r="T129" s="1343"/>
      <c r="U129" s="1343"/>
      <c r="V129" s="1343"/>
      <c r="W129" s="1343"/>
      <c r="X129" s="1343"/>
      <c r="Y129" s="1343"/>
      <c r="Z129" s="1343"/>
      <c r="AA129" s="1343"/>
      <c r="AB129" s="1343"/>
      <c r="AC129" s="1343"/>
      <c r="AD129" s="1343"/>
      <c r="AE129" s="1343"/>
      <c r="AF129" s="1344"/>
      <c r="AG129" s="573"/>
    </row>
    <row r="130" spans="1:33" x14ac:dyDescent="0.2">
      <c r="A130" s="1357"/>
      <c r="B130" s="1358"/>
      <c r="C130" s="1358"/>
      <c r="D130" s="1358"/>
      <c r="E130" s="1358"/>
      <c r="F130" s="1358"/>
      <c r="G130" s="1358"/>
      <c r="H130" s="1358"/>
      <c r="I130" s="1358"/>
      <c r="J130" s="1358"/>
      <c r="K130" s="1358"/>
      <c r="L130" s="1358"/>
      <c r="M130" s="1358"/>
      <c r="N130" s="1358"/>
      <c r="O130" s="1358"/>
      <c r="P130" s="1358"/>
      <c r="Q130" s="1358"/>
      <c r="R130" s="1358"/>
      <c r="S130" s="1358"/>
      <c r="T130" s="1358"/>
      <c r="U130" s="1358"/>
      <c r="V130" s="1358"/>
      <c r="W130" s="1358"/>
      <c r="X130" s="1358"/>
      <c r="Y130" s="1358"/>
      <c r="Z130" s="1358"/>
      <c r="AA130" s="1358"/>
      <c r="AB130" s="1358"/>
      <c r="AC130" s="1358"/>
      <c r="AD130" s="1358"/>
      <c r="AE130" s="1358"/>
      <c r="AF130" s="1359"/>
      <c r="AG130" s="573"/>
    </row>
    <row r="131" spans="1:33" x14ac:dyDescent="0.2">
      <c r="A131" s="1357"/>
      <c r="B131" s="1358"/>
      <c r="C131" s="1358"/>
      <c r="D131" s="1358"/>
      <c r="E131" s="1358"/>
      <c r="F131" s="1358"/>
      <c r="G131" s="1358"/>
      <c r="H131" s="1358"/>
      <c r="I131" s="1358"/>
      <c r="J131" s="1358"/>
      <c r="K131" s="1358"/>
      <c r="L131" s="1358"/>
      <c r="M131" s="1358"/>
      <c r="N131" s="1358"/>
      <c r="O131" s="1358"/>
      <c r="P131" s="1358"/>
      <c r="Q131" s="1358"/>
      <c r="R131" s="1358"/>
      <c r="S131" s="1358"/>
      <c r="T131" s="1358"/>
      <c r="U131" s="1358"/>
      <c r="V131" s="1358"/>
      <c r="W131" s="1358"/>
      <c r="X131" s="1358"/>
      <c r="Y131" s="1358"/>
      <c r="Z131" s="1358"/>
      <c r="AA131" s="1358"/>
      <c r="AB131" s="1358"/>
      <c r="AC131" s="1358"/>
      <c r="AD131" s="1358"/>
      <c r="AE131" s="1358"/>
      <c r="AF131" s="1359"/>
      <c r="AG131" s="573"/>
    </row>
    <row r="132" spans="1:33" x14ac:dyDescent="0.2">
      <c r="A132" s="1357"/>
      <c r="B132" s="1358"/>
      <c r="C132" s="1358"/>
      <c r="D132" s="1358"/>
      <c r="E132" s="1358"/>
      <c r="F132" s="1358"/>
      <c r="G132" s="1358"/>
      <c r="H132" s="1358"/>
      <c r="I132" s="1358"/>
      <c r="J132" s="1358"/>
      <c r="K132" s="1358"/>
      <c r="L132" s="1358"/>
      <c r="M132" s="1358"/>
      <c r="N132" s="1358"/>
      <c r="O132" s="1358"/>
      <c r="P132" s="1358"/>
      <c r="Q132" s="1358"/>
      <c r="R132" s="1358"/>
      <c r="S132" s="1358"/>
      <c r="T132" s="1358"/>
      <c r="U132" s="1358"/>
      <c r="V132" s="1358"/>
      <c r="W132" s="1358"/>
      <c r="X132" s="1358"/>
      <c r="Y132" s="1358"/>
      <c r="Z132" s="1358"/>
      <c r="AA132" s="1358"/>
      <c r="AB132" s="1358"/>
      <c r="AC132" s="1358"/>
      <c r="AD132" s="1358"/>
      <c r="AE132" s="1358"/>
      <c r="AF132" s="1359"/>
      <c r="AG132" s="573"/>
    </row>
    <row r="133" spans="1:33" x14ac:dyDescent="0.2">
      <c r="A133" s="1360"/>
      <c r="B133" s="1346"/>
      <c r="C133" s="1346"/>
      <c r="D133" s="1346"/>
      <c r="E133" s="1346"/>
      <c r="F133" s="1346"/>
      <c r="G133" s="1346"/>
      <c r="H133" s="1346"/>
      <c r="I133" s="1346"/>
      <c r="J133" s="1346"/>
      <c r="K133" s="1346"/>
      <c r="L133" s="1346"/>
      <c r="M133" s="1346"/>
      <c r="N133" s="1346"/>
      <c r="O133" s="1346"/>
      <c r="P133" s="1346"/>
      <c r="Q133" s="1346"/>
      <c r="R133" s="1346"/>
      <c r="S133" s="1346"/>
      <c r="T133" s="1346"/>
      <c r="U133" s="1346"/>
      <c r="V133" s="1346"/>
      <c r="W133" s="1346"/>
      <c r="X133" s="1346"/>
      <c r="Y133" s="1346"/>
      <c r="Z133" s="1346"/>
      <c r="AA133" s="1346"/>
      <c r="AB133" s="1346"/>
      <c r="AC133" s="1346"/>
      <c r="AD133" s="1346"/>
      <c r="AE133" s="1346"/>
      <c r="AF133" s="1347"/>
      <c r="AG133" s="573"/>
    </row>
    <row r="134" spans="1:33" x14ac:dyDescent="0.2">
      <c r="A134" s="580"/>
      <c r="B134" s="582"/>
      <c r="C134" s="582"/>
      <c r="D134" s="582"/>
      <c r="E134" s="582"/>
      <c r="F134" s="582"/>
      <c r="G134" s="582"/>
      <c r="H134" s="582"/>
      <c r="I134" s="582"/>
      <c r="J134" s="582"/>
      <c r="K134" s="582"/>
      <c r="L134" s="582"/>
      <c r="M134" s="582"/>
      <c r="N134" s="582"/>
      <c r="O134" s="582"/>
      <c r="P134" s="582"/>
      <c r="Q134" s="582"/>
      <c r="R134" s="582"/>
      <c r="S134" s="582"/>
      <c r="T134" s="582"/>
      <c r="U134" s="582"/>
      <c r="V134" s="582"/>
      <c r="W134" s="582"/>
      <c r="X134" s="582"/>
      <c r="Y134" s="582"/>
      <c r="Z134" s="582"/>
      <c r="AA134" s="582"/>
      <c r="AB134" s="582"/>
      <c r="AC134" s="582"/>
      <c r="AD134" s="582"/>
      <c r="AE134" s="582"/>
      <c r="AF134" s="582"/>
      <c r="AG134" s="573"/>
    </row>
    <row r="135" spans="1:33" x14ac:dyDescent="0.2">
      <c r="A135" s="662" t="s">
        <v>643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1317">
        <v>0</v>
      </c>
      <c r="S135" s="1318"/>
      <c r="T135" s="1318"/>
      <c r="U135" s="1319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3"/>
    </row>
    <row r="136" spans="1:33" x14ac:dyDescent="0.2">
      <c r="A136" s="66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3"/>
    </row>
    <row r="137" spans="1:33" x14ac:dyDescent="0.2">
      <c r="A137" s="662" t="s">
        <v>792</v>
      </c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R137" s="1317">
        <v>0</v>
      </c>
      <c r="S137" s="1318"/>
      <c r="T137" s="1318"/>
      <c r="U137" s="1319"/>
      <c r="V137" s="572"/>
      <c r="W137" s="572"/>
      <c r="X137" s="572"/>
      <c r="Y137" s="572"/>
      <c r="Z137" s="572"/>
      <c r="AA137" s="572"/>
      <c r="AB137" s="572"/>
      <c r="AC137" s="572"/>
      <c r="AD137" s="572"/>
      <c r="AE137" s="572"/>
      <c r="AF137" s="572"/>
      <c r="AG137" s="573"/>
    </row>
    <row r="138" spans="1:33" x14ac:dyDescent="0.2">
      <c r="A138" s="662"/>
      <c r="B138" s="572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R138" s="572"/>
      <c r="S138" s="572"/>
      <c r="T138" s="572"/>
      <c r="U138" s="572"/>
      <c r="V138" s="572"/>
      <c r="W138" s="572"/>
      <c r="X138" s="572"/>
      <c r="Y138" s="572"/>
      <c r="Z138" s="572"/>
      <c r="AA138" s="572"/>
      <c r="AB138" s="572"/>
      <c r="AC138" s="572"/>
      <c r="AD138" s="572"/>
      <c r="AE138" s="572"/>
      <c r="AF138" s="572"/>
      <c r="AG138" s="573"/>
    </row>
    <row r="139" spans="1:33" x14ac:dyDescent="0.2">
      <c r="A139" s="662" t="s">
        <v>239</v>
      </c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R139" s="572"/>
      <c r="S139" s="572"/>
      <c r="T139" s="572"/>
      <c r="U139" s="572"/>
      <c r="V139" s="572"/>
      <c r="W139" s="572"/>
      <c r="X139" s="572"/>
      <c r="Y139" s="572"/>
      <c r="Z139" s="572"/>
      <c r="AA139" s="572"/>
      <c r="AB139" s="572"/>
      <c r="AC139" s="572"/>
      <c r="AD139" s="572"/>
      <c r="AE139" s="572"/>
      <c r="AF139" s="572"/>
      <c r="AG139" s="573"/>
    </row>
    <row r="140" spans="1:33" x14ac:dyDescent="0.2">
      <c r="A140" s="662"/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73"/>
    </row>
    <row r="141" spans="1:33" x14ac:dyDescent="0.2">
      <c r="A141" s="662"/>
      <c r="B141" s="572"/>
      <c r="C141" s="572"/>
      <c r="D141" s="572"/>
      <c r="E141" s="572"/>
      <c r="F141" s="572"/>
      <c r="G141" s="572"/>
      <c r="H141" s="572"/>
      <c r="I141" s="572"/>
      <c r="J141" s="572"/>
      <c r="K141" s="674" t="s">
        <v>28</v>
      </c>
      <c r="L141" s="674"/>
      <c r="M141" s="674"/>
      <c r="N141" s="674"/>
      <c r="O141" s="572"/>
      <c r="P141" s="572"/>
      <c r="Q141" s="572" t="s">
        <v>54</v>
      </c>
      <c r="R141" s="572"/>
      <c r="S141" s="572"/>
      <c r="T141" s="572"/>
      <c r="U141" s="572" t="s">
        <v>204</v>
      </c>
      <c r="V141" s="572"/>
      <c r="W141" s="572"/>
      <c r="X141" s="572"/>
      <c r="Y141" s="572"/>
      <c r="Z141" s="572"/>
      <c r="AA141" s="572"/>
      <c r="AB141" s="572"/>
      <c r="AC141" s="572"/>
      <c r="AD141" s="572" t="s">
        <v>241</v>
      </c>
      <c r="AE141" s="572"/>
      <c r="AF141" s="572"/>
      <c r="AG141" s="573"/>
    </row>
    <row r="142" spans="1:33" x14ac:dyDescent="0.2">
      <c r="A142" s="662" t="s">
        <v>834</v>
      </c>
      <c r="B142" s="572"/>
      <c r="C142" s="572"/>
      <c r="D142" s="572"/>
      <c r="E142" s="572"/>
      <c r="F142" s="572"/>
      <c r="G142" s="572"/>
      <c r="H142" s="572"/>
      <c r="I142" s="572"/>
      <c r="J142" s="572"/>
      <c r="K142" s="1349"/>
      <c r="L142" s="1349"/>
      <c r="M142" s="1349"/>
      <c r="N142" s="1349"/>
      <c r="O142" s="670" t="s">
        <v>55</v>
      </c>
      <c r="P142" s="1349"/>
      <c r="Q142" s="1349"/>
      <c r="R142" s="1349"/>
      <c r="S142" s="1349"/>
      <c r="T142" s="670" t="s">
        <v>55</v>
      </c>
      <c r="U142" s="1317">
        <v>40</v>
      </c>
      <c r="V142" s="1318"/>
      <c r="W142" s="1318"/>
      <c r="X142" s="1319"/>
      <c r="Y142" s="572"/>
      <c r="Z142" s="572"/>
      <c r="AA142" s="572" t="s">
        <v>29</v>
      </c>
      <c r="AB142" s="1320">
        <f>K142*P142*U142</f>
        <v>0</v>
      </c>
      <c r="AC142" s="1320"/>
      <c r="AD142" s="1320"/>
      <c r="AE142" s="1320"/>
      <c r="AF142" s="1320"/>
      <c r="AG142" s="573"/>
    </row>
    <row r="143" spans="1:33" x14ac:dyDescent="0.2">
      <c r="A143" s="662" t="s">
        <v>833</v>
      </c>
      <c r="B143" s="572"/>
      <c r="C143" s="572"/>
      <c r="D143" s="572"/>
      <c r="E143" s="572"/>
      <c r="F143" s="572"/>
      <c r="G143" s="572"/>
      <c r="H143" s="572"/>
      <c r="I143" s="572"/>
      <c r="J143" s="572"/>
      <c r="K143" s="1349"/>
      <c r="L143" s="1349"/>
      <c r="M143" s="1349"/>
      <c r="N143" s="1349"/>
      <c r="O143" s="670" t="s">
        <v>55</v>
      </c>
      <c r="P143" s="1349"/>
      <c r="Q143" s="1349"/>
      <c r="R143" s="1349"/>
      <c r="S143" s="1349"/>
      <c r="T143" s="670" t="s">
        <v>55</v>
      </c>
      <c r="U143" s="1317">
        <v>24</v>
      </c>
      <c r="V143" s="1318"/>
      <c r="W143" s="1318"/>
      <c r="X143" s="1319"/>
      <c r="Y143" s="572"/>
      <c r="Z143" s="572"/>
      <c r="AA143" s="572" t="s">
        <v>29</v>
      </c>
      <c r="AB143" s="1320">
        <f>K143*P143*U143</f>
        <v>0</v>
      </c>
      <c r="AC143" s="1320"/>
      <c r="AD143" s="1320"/>
      <c r="AE143" s="1320"/>
      <c r="AF143" s="1320"/>
      <c r="AG143" s="573"/>
    </row>
    <row r="144" spans="1:33" x14ac:dyDescent="0.2">
      <c r="A144" s="675" t="s">
        <v>879</v>
      </c>
      <c r="B144" s="572"/>
      <c r="C144" s="572"/>
      <c r="D144" s="572"/>
      <c r="E144" s="572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R144" s="572"/>
      <c r="S144" s="572"/>
      <c r="T144" s="572"/>
      <c r="U144" s="572"/>
      <c r="V144" s="572"/>
      <c r="W144" s="572"/>
      <c r="X144" s="572"/>
      <c r="Y144" s="572"/>
      <c r="Z144" s="572"/>
      <c r="AA144" s="572"/>
      <c r="AB144" s="572"/>
      <c r="AC144" s="572"/>
      <c r="AD144" s="572"/>
      <c r="AE144" s="572"/>
      <c r="AF144" s="572"/>
      <c r="AG144" s="573"/>
    </row>
    <row r="145" spans="1:33" x14ac:dyDescent="0.2">
      <c r="A145" s="169"/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R145" s="572"/>
      <c r="S145" s="572"/>
      <c r="T145" s="572"/>
      <c r="U145" s="572"/>
      <c r="V145" s="572"/>
      <c r="W145" s="572"/>
      <c r="X145" s="572"/>
      <c r="Y145" s="572"/>
      <c r="Z145" s="572"/>
      <c r="AA145" s="572"/>
      <c r="AB145" s="572"/>
      <c r="AC145" s="572"/>
      <c r="AD145" s="572"/>
      <c r="AE145" s="572"/>
      <c r="AF145" s="572"/>
      <c r="AG145" s="573"/>
    </row>
    <row r="146" spans="1:33" s="26" customFormat="1" x14ac:dyDescent="0.2">
      <c r="A146" s="20" t="s">
        <v>250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446" t="s">
        <v>28</v>
      </c>
      <c r="L146" s="446"/>
      <c r="M146" s="446"/>
      <c r="N146" s="446"/>
      <c r="O146" s="10"/>
      <c r="P146" s="10"/>
      <c r="Q146" s="10" t="s">
        <v>240</v>
      </c>
      <c r="R146" s="10"/>
      <c r="S146" s="10"/>
      <c r="T146" s="10"/>
      <c r="U146" s="10" t="s">
        <v>204</v>
      </c>
      <c r="V146" s="10"/>
      <c r="W146" s="10"/>
      <c r="X146" s="10"/>
      <c r="Y146" s="10"/>
      <c r="Z146" s="10"/>
      <c r="AA146" s="10"/>
      <c r="AB146" s="10"/>
      <c r="AC146" s="10"/>
      <c r="AD146" s="10" t="s">
        <v>241</v>
      </c>
      <c r="AE146" s="10"/>
      <c r="AF146" s="10"/>
      <c r="AG146" s="309"/>
    </row>
    <row r="147" spans="1:33" s="26" customFormat="1" x14ac:dyDescent="0.2">
      <c r="A147" s="20"/>
      <c r="B147" s="10"/>
      <c r="C147" s="10"/>
      <c r="D147" s="10"/>
      <c r="E147" s="10"/>
      <c r="F147" s="10"/>
      <c r="G147" s="10"/>
      <c r="H147" s="10"/>
      <c r="I147" s="10"/>
      <c r="J147" s="149" t="s">
        <v>320</v>
      </c>
      <c r="K147" s="1329"/>
      <c r="L147" s="1329"/>
      <c r="M147" s="1329"/>
      <c r="N147" s="1329"/>
      <c r="O147" s="313" t="s">
        <v>55</v>
      </c>
      <c r="P147" s="1329"/>
      <c r="Q147" s="1329"/>
      <c r="R147" s="1329"/>
      <c r="S147" s="1329"/>
      <c r="T147" s="313" t="s">
        <v>55</v>
      </c>
      <c r="U147" s="1330">
        <v>0.08</v>
      </c>
      <c r="V147" s="1331"/>
      <c r="W147" s="1331"/>
      <c r="X147" s="1332"/>
      <c r="Y147" s="10"/>
      <c r="Z147" s="10"/>
      <c r="AA147" s="10" t="s">
        <v>29</v>
      </c>
      <c r="AB147" s="1333">
        <f>ROUNDDOWN(K147*P147*U147,0)</f>
        <v>0</v>
      </c>
      <c r="AC147" s="1333"/>
      <c r="AD147" s="1333"/>
      <c r="AE147" s="1333"/>
      <c r="AF147" s="1333"/>
      <c r="AG147" s="309"/>
    </row>
    <row r="148" spans="1:33" s="26" customFormat="1" x14ac:dyDescent="0.2">
      <c r="A148" s="20"/>
      <c r="B148" s="10"/>
      <c r="C148" s="10"/>
      <c r="D148" s="10"/>
      <c r="E148" s="10"/>
      <c r="F148" s="10"/>
      <c r="G148" s="10"/>
      <c r="H148" s="10"/>
      <c r="I148" s="10"/>
      <c r="J148" s="149" t="s">
        <v>321</v>
      </c>
      <c r="K148" s="1329"/>
      <c r="L148" s="1329"/>
      <c r="M148" s="1329"/>
      <c r="N148" s="1329"/>
      <c r="O148" s="313" t="s">
        <v>55</v>
      </c>
      <c r="P148" s="1329"/>
      <c r="Q148" s="1329"/>
      <c r="R148" s="1329"/>
      <c r="S148" s="1329"/>
      <c r="T148" s="313" t="s">
        <v>55</v>
      </c>
      <c r="U148" s="1330">
        <v>0.12</v>
      </c>
      <c r="V148" s="1331"/>
      <c r="W148" s="1331"/>
      <c r="X148" s="1332"/>
      <c r="Y148" s="10"/>
      <c r="Z148" s="10"/>
      <c r="AA148" s="10" t="s">
        <v>29</v>
      </c>
      <c r="AB148" s="1333">
        <f>ROUNDDOWN(K148*P148*U148,0)</f>
        <v>0</v>
      </c>
      <c r="AC148" s="1333"/>
      <c r="AD148" s="1333"/>
      <c r="AE148" s="1333"/>
      <c r="AF148" s="1333"/>
      <c r="AG148" s="309"/>
    </row>
    <row r="149" spans="1:33" x14ac:dyDescent="0.2">
      <c r="A149" s="916"/>
      <c r="B149" s="572"/>
      <c r="C149" s="572"/>
      <c r="D149" s="572"/>
      <c r="E149" s="572"/>
      <c r="F149" s="572"/>
      <c r="G149" s="572"/>
      <c r="H149" s="572"/>
      <c r="I149" s="572"/>
      <c r="L149" s="671"/>
      <c r="M149" s="671"/>
      <c r="N149" s="671"/>
      <c r="O149" s="670"/>
      <c r="P149" s="673"/>
      <c r="Q149" s="671"/>
      <c r="R149" s="671"/>
      <c r="S149" s="671"/>
      <c r="T149" s="670"/>
      <c r="U149" s="669"/>
      <c r="V149" s="669"/>
      <c r="W149" s="669"/>
      <c r="X149" s="669"/>
      <c r="Y149" s="572"/>
      <c r="Z149" s="572"/>
      <c r="AA149" s="572"/>
      <c r="AB149" s="669"/>
      <c r="AC149" s="669"/>
      <c r="AD149" s="669"/>
      <c r="AE149" s="669"/>
      <c r="AF149" s="669"/>
      <c r="AG149" s="573"/>
    </row>
    <row r="150" spans="1:33" x14ac:dyDescent="0.2">
      <c r="A150" s="662"/>
      <c r="B150" s="572"/>
      <c r="C150" s="572"/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674" t="s">
        <v>28</v>
      </c>
      <c r="Q150" s="572"/>
      <c r="R150" s="572"/>
      <c r="S150" s="572"/>
      <c r="T150" s="572"/>
      <c r="U150" s="572" t="s">
        <v>204</v>
      </c>
      <c r="V150" s="572"/>
      <c r="W150" s="572"/>
      <c r="X150" s="572"/>
      <c r="Y150" s="572"/>
      <c r="Z150" s="572"/>
      <c r="AA150" s="572"/>
      <c r="AB150" s="572"/>
      <c r="AC150" s="572"/>
      <c r="AD150" s="572"/>
      <c r="AE150" s="572"/>
      <c r="AF150" s="572"/>
      <c r="AG150" s="573"/>
    </row>
    <row r="151" spans="1:33" x14ac:dyDescent="0.2">
      <c r="A151" s="662" t="s">
        <v>832</v>
      </c>
      <c r="B151" s="572"/>
      <c r="C151" s="572"/>
      <c r="D151" s="572"/>
      <c r="E151" s="572"/>
      <c r="F151" s="572"/>
      <c r="G151" s="572"/>
      <c r="H151" s="572"/>
      <c r="I151" s="572"/>
      <c r="J151" s="572"/>
      <c r="K151" s="671"/>
      <c r="L151" s="671"/>
      <c r="M151" s="671"/>
      <c r="N151" s="671"/>
      <c r="O151" s="572"/>
      <c r="P151" s="1327"/>
      <c r="Q151" s="1326"/>
      <c r="R151" s="1326"/>
      <c r="S151" s="1328"/>
      <c r="T151" s="670" t="s">
        <v>55</v>
      </c>
      <c r="U151" s="1317">
        <v>50</v>
      </c>
      <c r="V151" s="1318"/>
      <c r="W151" s="1318"/>
      <c r="X151" s="1319"/>
      <c r="Y151" s="572"/>
      <c r="Z151" s="572"/>
      <c r="AA151" s="572" t="s">
        <v>29</v>
      </c>
      <c r="AB151" s="1317">
        <f>K151*U151</f>
        <v>0</v>
      </c>
      <c r="AC151" s="1318"/>
      <c r="AD151" s="1318"/>
      <c r="AE151" s="1318"/>
      <c r="AF151" s="1319"/>
      <c r="AG151" s="573"/>
    </row>
    <row r="152" spans="1:33" x14ac:dyDescent="0.2">
      <c r="A152" s="662" t="s">
        <v>831</v>
      </c>
      <c r="B152" s="572"/>
      <c r="C152" s="572"/>
      <c r="D152" s="572"/>
      <c r="E152" s="572"/>
      <c r="F152" s="572"/>
      <c r="G152" s="572"/>
      <c r="H152" s="572"/>
      <c r="I152" s="572"/>
      <c r="J152" s="572"/>
      <c r="K152" s="671"/>
      <c r="L152" s="671"/>
      <c r="M152" s="671"/>
      <c r="N152" s="671"/>
      <c r="O152" s="572"/>
      <c r="P152" s="1349"/>
      <c r="Q152" s="1349"/>
      <c r="R152" s="1349"/>
      <c r="S152" s="1349"/>
      <c r="T152" s="670" t="s">
        <v>55</v>
      </c>
      <c r="U152" s="1317">
        <v>30</v>
      </c>
      <c r="V152" s="1318"/>
      <c r="W152" s="1318"/>
      <c r="X152" s="1319"/>
      <c r="Y152" s="572"/>
      <c r="Z152" s="572"/>
      <c r="AA152" s="572" t="s">
        <v>29</v>
      </c>
      <c r="AB152" s="1320">
        <f>K152*U152</f>
        <v>0</v>
      </c>
      <c r="AC152" s="1320"/>
      <c r="AD152" s="1320"/>
      <c r="AE152" s="1320"/>
      <c r="AF152" s="1320"/>
      <c r="AG152" s="573"/>
    </row>
    <row r="153" spans="1:33" x14ac:dyDescent="0.2">
      <c r="A153" s="169" t="s">
        <v>880</v>
      </c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R153" s="572"/>
      <c r="S153" s="572"/>
      <c r="T153" s="572"/>
      <c r="U153" s="572"/>
      <c r="V153" s="572"/>
      <c r="W153" s="572"/>
      <c r="X153" s="572"/>
      <c r="Y153" s="572"/>
      <c r="Z153" s="572"/>
      <c r="AA153" s="572"/>
      <c r="AB153" s="572"/>
      <c r="AC153" s="572"/>
      <c r="AD153" s="572"/>
      <c r="AE153" s="572"/>
      <c r="AF153" s="572"/>
      <c r="AG153" s="573"/>
    </row>
    <row r="154" spans="1:33" s="672" customFormat="1" x14ac:dyDescent="0.2">
      <c r="A154" s="806"/>
      <c r="B154" s="806"/>
      <c r="C154" s="806"/>
      <c r="D154" s="806"/>
      <c r="E154" s="806"/>
      <c r="F154" s="806"/>
      <c r="G154" s="806"/>
      <c r="H154" s="806"/>
      <c r="I154" s="806"/>
      <c r="J154" s="806"/>
      <c r="K154" s="806"/>
      <c r="L154" s="806"/>
      <c r="M154" s="806"/>
      <c r="N154" s="806"/>
      <c r="O154" s="806"/>
      <c r="P154" s="806"/>
      <c r="Q154" s="806"/>
      <c r="R154" s="806"/>
      <c r="S154" s="806"/>
      <c r="T154" s="806"/>
      <c r="U154" s="806"/>
      <c r="V154" s="806"/>
      <c r="W154" s="806"/>
      <c r="X154" s="806"/>
      <c r="Y154" s="806"/>
      <c r="Z154" s="806"/>
      <c r="AA154" s="806"/>
      <c r="AB154" s="806"/>
      <c r="AC154" s="806"/>
      <c r="AD154" s="806"/>
      <c r="AE154" s="806"/>
      <c r="AF154" s="806"/>
      <c r="AG154" s="573"/>
    </row>
    <row r="155" spans="1:33" x14ac:dyDescent="0.2">
      <c r="A155" s="662" t="s">
        <v>830</v>
      </c>
      <c r="B155" s="572"/>
      <c r="C155" s="572"/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674" t="s">
        <v>54</v>
      </c>
      <c r="Q155" s="572"/>
      <c r="R155" s="572"/>
      <c r="S155" s="572"/>
      <c r="T155" s="572"/>
      <c r="U155" s="572" t="s">
        <v>204</v>
      </c>
      <c r="V155" s="572"/>
      <c r="W155" s="572"/>
      <c r="X155" s="572"/>
      <c r="Y155" s="572"/>
      <c r="Z155" s="572"/>
      <c r="AA155" s="572"/>
      <c r="AB155" s="572"/>
      <c r="AC155" s="572"/>
      <c r="AD155" s="572"/>
      <c r="AE155" s="572"/>
      <c r="AF155" s="572"/>
      <c r="AG155" s="573"/>
    </row>
    <row r="156" spans="1:33" x14ac:dyDescent="0.2">
      <c r="A156" s="662" t="s">
        <v>829</v>
      </c>
      <c r="B156" s="572"/>
      <c r="C156" s="572"/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1349"/>
      <c r="Q156" s="1349"/>
      <c r="R156" s="1349"/>
      <c r="S156" s="1349"/>
      <c r="T156" s="670" t="s">
        <v>55</v>
      </c>
      <c r="U156" s="1317">
        <v>305</v>
      </c>
      <c r="V156" s="1318"/>
      <c r="W156" s="1318"/>
      <c r="X156" s="1319"/>
      <c r="Y156" s="572"/>
      <c r="Z156" s="572"/>
      <c r="AA156" s="572" t="s">
        <v>29</v>
      </c>
      <c r="AB156" s="1320">
        <f>ROUNDDOWN(P156*U156,0)</f>
        <v>0</v>
      </c>
      <c r="AC156" s="1320"/>
      <c r="AD156" s="1320"/>
      <c r="AE156" s="1320"/>
      <c r="AF156" s="1320"/>
      <c r="AG156" s="573"/>
    </row>
    <row r="157" spans="1:33" x14ac:dyDescent="0.2">
      <c r="A157" s="662"/>
      <c r="B157" s="572"/>
      <c r="C157" s="572"/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671"/>
      <c r="Q157" s="671"/>
      <c r="R157" s="671"/>
      <c r="S157" s="671"/>
      <c r="T157" s="670"/>
      <c r="U157" s="669"/>
      <c r="V157" s="669"/>
      <c r="W157" s="669"/>
      <c r="X157" s="669"/>
      <c r="Y157" s="572"/>
      <c r="Z157" s="572"/>
      <c r="AA157" s="572"/>
      <c r="AB157" s="572"/>
      <c r="AC157" s="572"/>
      <c r="AD157" s="572"/>
      <c r="AE157" s="572"/>
      <c r="AF157" s="572"/>
      <c r="AG157" s="573"/>
    </row>
    <row r="158" spans="1:33" x14ac:dyDescent="0.2">
      <c r="A158" s="662" t="s">
        <v>245</v>
      </c>
      <c r="B158" s="572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2"/>
      <c r="T158" s="572"/>
      <c r="U158" s="572"/>
      <c r="V158" s="572"/>
      <c r="W158" s="572"/>
      <c r="X158" s="572"/>
      <c r="Y158" s="572"/>
      <c r="Z158" s="572"/>
      <c r="AA158" s="572"/>
      <c r="AB158" s="1333">
        <f>AB155+AB153+AB152+AB148+AB147</f>
        <v>0</v>
      </c>
      <c r="AC158" s="1333"/>
      <c r="AD158" s="1333"/>
      <c r="AE158" s="1333"/>
      <c r="AF158" s="1333"/>
      <c r="AG158" s="573"/>
    </row>
    <row r="159" spans="1:33" x14ac:dyDescent="0.2">
      <c r="A159" s="662"/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572"/>
      <c r="U159" s="572"/>
      <c r="V159" s="572"/>
      <c r="W159" s="572"/>
      <c r="X159" s="572"/>
      <c r="Y159" s="572"/>
      <c r="Z159" s="572"/>
      <c r="AA159" s="572"/>
      <c r="AB159" s="572"/>
      <c r="AC159" s="572"/>
      <c r="AD159" s="572"/>
      <c r="AE159" s="572"/>
      <c r="AF159" s="572"/>
      <c r="AG159" s="573"/>
    </row>
    <row r="160" spans="1:33" x14ac:dyDescent="0.2">
      <c r="A160" s="662" t="s">
        <v>646</v>
      </c>
      <c r="B160" s="572"/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72"/>
      <c r="U160" s="572"/>
      <c r="V160" s="572"/>
      <c r="W160" s="572"/>
      <c r="X160" s="572"/>
      <c r="Y160" s="572"/>
      <c r="Z160" s="572"/>
      <c r="AA160" s="572"/>
      <c r="AB160" s="572"/>
      <c r="AC160" s="572"/>
      <c r="AD160" s="572"/>
      <c r="AE160" s="572"/>
      <c r="AF160" s="572"/>
      <c r="AG160" s="573"/>
    </row>
    <row r="161" spans="1:33" x14ac:dyDescent="0.2">
      <c r="A161" s="580"/>
      <c r="B161" s="582"/>
      <c r="C161" s="582"/>
      <c r="D161" s="582"/>
      <c r="E161" s="582"/>
      <c r="F161" s="582"/>
      <c r="G161" s="582"/>
      <c r="H161" s="582"/>
      <c r="I161" s="582"/>
      <c r="J161" s="582"/>
      <c r="K161" s="582"/>
      <c r="L161" s="582"/>
      <c r="M161" s="582"/>
      <c r="N161" s="582"/>
      <c r="O161" s="582"/>
      <c r="P161" s="582"/>
      <c r="Q161" s="582"/>
      <c r="R161" s="582"/>
      <c r="S161" s="582"/>
      <c r="T161" s="582"/>
      <c r="U161" s="582"/>
      <c r="V161" s="582"/>
      <c r="W161" s="582"/>
      <c r="X161" s="582"/>
      <c r="Y161" s="582"/>
      <c r="Z161" s="582"/>
      <c r="AA161" s="582"/>
      <c r="AB161" s="582"/>
      <c r="AC161" s="582"/>
      <c r="AD161" s="582"/>
      <c r="AE161" s="582"/>
      <c r="AF161" s="582"/>
      <c r="AG161" s="661"/>
    </row>
    <row r="162" spans="1:33" x14ac:dyDescent="0.2">
      <c r="A162" s="662"/>
      <c r="B162" s="572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2"/>
      <c r="T162" s="572"/>
      <c r="U162" s="572"/>
      <c r="V162" s="572"/>
      <c r="W162" s="572"/>
      <c r="X162" s="572"/>
      <c r="Y162" s="572"/>
      <c r="Z162" s="572"/>
      <c r="AA162" s="572"/>
      <c r="AB162" s="572"/>
      <c r="AC162" s="572"/>
      <c r="AD162" s="572"/>
      <c r="AE162" s="572"/>
      <c r="AF162" s="572"/>
      <c r="AG162" s="573"/>
    </row>
    <row r="163" spans="1:33" x14ac:dyDescent="0.2">
      <c r="A163" s="666" t="s">
        <v>243</v>
      </c>
      <c r="B163" s="572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2"/>
      <c r="AB163" s="1339"/>
      <c r="AC163" s="1340"/>
      <c r="AD163" s="1341"/>
      <c r="AE163" s="572" t="s">
        <v>228</v>
      </c>
      <c r="AF163" s="572"/>
      <c r="AG163" s="573"/>
    </row>
    <row r="164" spans="1:33" x14ac:dyDescent="0.2">
      <c r="A164" s="666"/>
      <c r="B164" s="572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1339"/>
      <c r="AC164" s="1340"/>
      <c r="AD164" s="1341"/>
      <c r="AE164" s="572" t="s">
        <v>229</v>
      </c>
      <c r="AF164" s="572"/>
      <c r="AG164" s="573"/>
    </row>
    <row r="165" spans="1:33" x14ac:dyDescent="0.2">
      <c r="A165" s="666"/>
      <c r="B165" s="668" t="s">
        <v>242</v>
      </c>
      <c r="C165" s="667"/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2"/>
      <c r="AB165" s="572"/>
      <c r="AC165" s="572"/>
      <c r="AD165" s="572"/>
      <c r="AE165" s="572"/>
      <c r="AF165" s="572"/>
      <c r="AG165" s="573"/>
    </row>
    <row r="166" spans="1:33" x14ac:dyDescent="0.2">
      <c r="A166" s="662"/>
      <c r="B166" s="572"/>
      <c r="C166" s="572"/>
      <c r="D166" s="572"/>
      <c r="E166" s="665" t="s">
        <v>322</v>
      </c>
      <c r="F166" s="1348"/>
      <c r="G166" s="1348"/>
      <c r="H166" s="1348"/>
      <c r="I166" s="1348"/>
      <c r="J166" s="1348"/>
      <c r="K166" s="1348"/>
      <c r="L166" s="1348"/>
      <c r="M166" s="1348"/>
      <c r="N166" s="1348"/>
      <c r="O166" s="1348"/>
      <c r="P166" s="1348"/>
      <c r="Q166" s="1348"/>
      <c r="R166" s="1348"/>
      <c r="S166" s="572"/>
      <c r="T166" s="572"/>
      <c r="U166" s="572"/>
      <c r="V166" s="572"/>
      <c r="W166" s="572"/>
      <c r="X166" s="572"/>
      <c r="Y166" s="572"/>
      <c r="Z166" s="572"/>
      <c r="AA166" s="665" t="s">
        <v>325</v>
      </c>
      <c r="AB166" s="1348"/>
      <c r="AC166" s="1348"/>
      <c r="AD166" s="1348"/>
      <c r="AE166" s="1348"/>
      <c r="AF166" s="1348"/>
      <c r="AG166" s="573"/>
    </row>
    <row r="167" spans="1:33" x14ac:dyDescent="0.2">
      <c r="A167" s="666"/>
      <c r="B167" s="572"/>
      <c r="C167" s="572"/>
      <c r="D167" s="572"/>
      <c r="E167" s="665" t="s">
        <v>244</v>
      </c>
      <c r="F167" s="1348"/>
      <c r="G167" s="1348"/>
      <c r="H167" s="1348"/>
      <c r="I167" s="1348"/>
      <c r="J167" s="1348"/>
      <c r="K167" s="1348"/>
      <c r="L167" s="1348"/>
      <c r="M167" s="1348"/>
      <c r="N167" s="1348"/>
      <c r="O167" s="1348"/>
      <c r="P167" s="1348"/>
      <c r="Q167" s="1348"/>
      <c r="R167" s="1348"/>
      <c r="S167" s="572"/>
      <c r="T167" s="572"/>
      <c r="U167" s="572"/>
      <c r="V167" s="572"/>
      <c r="W167" s="572"/>
      <c r="X167" s="572"/>
      <c r="Y167" s="572"/>
      <c r="Z167" s="572"/>
      <c r="AA167" s="665" t="s">
        <v>326</v>
      </c>
      <c r="AB167" s="1348"/>
      <c r="AC167" s="1348"/>
      <c r="AD167" s="1348"/>
      <c r="AE167" s="1348"/>
      <c r="AF167" s="1348"/>
      <c r="AG167" s="573"/>
    </row>
    <row r="168" spans="1:33" x14ac:dyDescent="0.2">
      <c r="A168" s="662"/>
      <c r="B168" s="572"/>
      <c r="C168" s="572"/>
      <c r="D168" s="572"/>
      <c r="E168" s="665" t="s">
        <v>323</v>
      </c>
      <c r="F168" s="1342"/>
      <c r="G168" s="1343"/>
      <c r="H168" s="1343"/>
      <c r="I168" s="1343"/>
      <c r="J168" s="1343"/>
      <c r="K168" s="1343"/>
      <c r="L168" s="1343"/>
      <c r="M168" s="1343"/>
      <c r="N168" s="1343"/>
      <c r="O168" s="1343"/>
      <c r="P168" s="1343"/>
      <c r="Q168" s="1343"/>
      <c r="R168" s="1343"/>
      <c r="S168" s="1343"/>
      <c r="T168" s="1343"/>
      <c r="U168" s="1343"/>
      <c r="V168" s="1343"/>
      <c r="W168" s="1343"/>
      <c r="X168" s="1343"/>
      <c r="Y168" s="1343"/>
      <c r="Z168" s="1343"/>
      <c r="AA168" s="1343"/>
      <c r="AB168" s="1343"/>
      <c r="AC168" s="1343"/>
      <c r="AD168" s="1343"/>
      <c r="AE168" s="1343"/>
      <c r="AF168" s="1344"/>
      <c r="AG168" s="573"/>
    </row>
    <row r="169" spans="1:33" x14ac:dyDescent="0.2">
      <c r="A169" s="662"/>
      <c r="B169" s="572"/>
      <c r="C169" s="572"/>
      <c r="D169" s="572"/>
      <c r="E169" s="665" t="s">
        <v>324</v>
      </c>
      <c r="F169" s="1345"/>
      <c r="G169" s="1346"/>
      <c r="H169" s="1346"/>
      <c r="I169" s="1346"/>
      <c r="J169" s="1346"/>
      <c r="K169" s="1346"/>
      <c r="L169" s="1346"/>
      <c r="M169" s="1346"/>
      <c r="N169" s="1346"/>
      <c r="O169" s="1346"/>
      <c r="P169" s="1346"/>
      <c r="Q169" s="1346"/>
      <c r="R169" s="1346"/>
      <c r="S169" s="1346"/>
      <c r="T169" s="1346"/>
      <c r="U169" s="1346"/>
      <c r="V169" s="1346"/>
      <c r="W169" s="1346"/>
      <c r="X169" s="1346"/>
      <c r="Y169" s="1346"/>
      <c r="Z169" s="1346"/>
      <c r="AA169" s="1346"/>
      <c r="AB169" s="1346"/>
      <c r="AC169" s="1346"/>
      <c r="AD169" s="1346"/>
      <c r="AE169" s="1346"/>
      <c r="AF169" s="1347"/>
      <c r="AG169" s="573"/>
    </row>
    <row r="170" spans="1:33" x14ac:dyDescent="0.2">
      <c r="A170" s="580"/>
      <c r="B170" s="582"/>
      <c r="C170" s="582"/>
      <c r="D170" s="582"/>
      <c r="E170" s="582"/>
      <c r="F170" s="582"/>
      <c r="G170" s="582"/>
      <c r="H170" s="582"/>
      <c r="I170" s="582"/>
      <c r="J170" s="582"/>
      <c r="K170" s="582"/>
      <c r="L170" s="582"/>
      <c r="M170" s="582"/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2"/>
      <c r="Y170" s="582"/>
      <c r="Z170" s="582"/>
      <c r="AA170" s="582"/>
      <c r="AB170" s="582"/>
      <c r="AC170" s="582"/>
      <c r="AD170" s="582"/>
      <c r="AE170" s="582"/>
      <c r="AF170" s="582"/>
      <c r="AG170" s="661"/>
    </row>
    <row r="171" spans="1:33" ht="13.15" customHeight="1" x14ac:dyDescent="0.2">
      <c r="A171" s="1337" t="s">
        <v>253</v>
      </c>
      <c r="B171" s="1338"/>
      <c r="C171" s="1338"/>
      <c r="D171" s="1338"/>
      <c r="E171" s="1338"/>
      <c r="F171" s="1338"/>
      <c r="G171" s="1338"/>
      <c r="H171" s="1338"/>
      <c r="I171" s="1338"/>
      <c r="J171" s="1338"/>
      <c r="K171" s="1338"/>
      <c r="L171" s="1338"/>
      <c r="M171" s="1338"/>
      <c r="N171" s="1338"/>
      <c r="O171" s="1338"/>
      <c r="P171" s="1338"/>
      <c r="Q171" s="1338"/>
      <c r="R171" s="1338"/>
      <c r="S171" s="1338"/>
      <c r="T171" s="1338"/>
      <c r="U171" s="1338"/>
      <c r="V171" s="1338"/>
      <c r="W171" s="1338"/>
      <c r="X171" s="1338"/>
      <c r="Y171" s="1338"/>
      <c r="Z171" s="1338"/>
      <c r="AA171" s="1338"/>
      <c r="AB171" s="1338"/>
      <c r="AC171" s="1338"/>
      <c r="AD171" s="1338"/>
      <c r="AE171" s="1338"/>
      <c r="AF171" s="1338"/>
      <c r="AG171" s="573"/>
    </row>
    <row r="172" spans="1:33" x14ac:dyDescent="0.2">
      <c r="A172" s="1337"/>
      <c r="B172" s="1338"/>
      <c r="C172" s="1338"/>
      <c r="D172" s="1338"/>
      <c r="E172" s="1338"/>
      <c r="F172" s="1338"/>
      <c r="G172" s="1338"/>
      <c r="H172" s="1338"/>
      <c r="I172" s="1338"/>
      <c r="J172" s="1338"/>
      <c r="K172" s="1338"/>
      <c r="L172" s="1338"/>
      <c r="M172" s="1338"/>
      <c r="N172" s="1338"/>
      <c r="O172" s="1338"/>
      <c r="P172" s="1338"/>
      <c r="Q172" s="1338"/>
      <c r="R172" s="1338"/>
      <c r="S172" s="1338"/>
      <c r="T172" s="1338"/>
      <c r="U172" s="1338"/>
      <c r="V172" s="1338"/>
      <c r="W172" s="1338"/>
      <c r="X172" s="1338"/>
      <c r="Y172" s="1338"/>
      <c r="Z172" s="1338"/>
      <c r="AA172" s="1338"/>
      <c r="AB172" s="1338"/>
      <c r="AC172" s="1338"/>
      <c r="AD172" s="1338"/>
      <c r="AE172" s="1338"/>
      <c r="AF172" s="1338"/>
      <c r="AG172" s="573"/>
    </row>
    <row r="173" spans="1:33" x14ac:dyDescent="0.2">
      <c r="A173" s="664"/>
      <c r="B173" s="663"/>
      <c r="C173" s="663"/>
      <c r="D173" s="663"/>
      <c r="E173" s="663"/>
      <c r="F173" s="663"/>
      <c r="G173" s="663"/>
      <c r="H173" s="663"/>
      <c r="I173" s="663"/>
      <c r="J173" s="663"/>
      <c r="K173" s="663"/>
      <c r="L173" s="663"/>
      <c r="M173" s="663"/>
      <c r="N173" s="663"/>
      <c r="O173" s="663"/>
      <c r="P173" s="663"/>
      <c r="Q173" s="663"/>
      <c r="R173" s="663"/>
      <c r="S173" s="663"/>
      <c r="T173" s="663"/>
      <c r="U173" s="663"/>
      <c r="V173" s="663"/>
      <c r="W173" s="663"/>
      <c r="X173" s="663"/>
      <c r="Y173" s="663"/>
      <c r="Z173" s="663"/>
      <c r="AA173" s="663"/>
      <c r="AB173" s="663"/>
      <c r="AC173" s="663"/>
      <c r="AD173" s="663"/>
      <c r="AE173" s="663"/>
      <c r="AF173" s="663"/>
      <c r="AG173" s="573"/>
    </row>
    <row r="174" spans="1:33" x14ac:dyDescent="0.2">
      <c r="A174" s="1337" t="s">
        <v>647</v>
      </c>
      <c r="B174" s="1338"/>
      <c r="C174" s="1338"/>
      <c r="D174" s="1338"/>
      <c r="E174" s="1338"/>
      <c r="F174" s="1338"/>
      <c r="G174" s="1338"/>
      <c r="H174" s="1338"/>
      <c r="I174" s="1338"/>
      <c r="J174" s="1338"/>
      <c r="K174" s="1338"/>
      <c r="L174" s="1338"/>
      <c r="M174" s="1338"/>
      <c r="N174" s="1338"/>
      <c r="O174" s="1338"/>
      <c r="P174" s="1338"/>
      <c r="Q174" s="1338"/>
      <c r="R174" s="1338"/>
      <c r="S174" s="1338"/>
      <c r="T174" s="1338"/>
      <c r="U174" s="1338"/>
      <c r="V174" s="1338"/>
      <c r="W174" s="1338"/>
      <c r="X174" s="1338"/>
      <c r="Y174" s="1338"/>
      <c r="Z174" s="1338"/>
      <c r="AA174" s="1338"/>
      <c r="AB174" s="1338"/>
      <c r="AC174" s="1338"/>
      <c r="AD174" s="1338"/>
      <c r="AE174" s="1338"/>
      <c r="AF174" s="1338"/>
      <c r="AG174" s="573"/>
    </row>
    <row r="175" spans="1:33" x14ac:dyDescent="0.2">
      <c r="A175" s="1337"/>
      <c r="B175" s="1338"/>
      <c r="C175" s="1338"/>
      <c r="D175" s="1338"/>
      <c r="E175" s="1338"/>
      <c r="F175" s="1338"/>
      <c r="G175" s="1338"/>
      <c r="H175" s="1338"/>
      <c r="I175" s="1338"/>
      <c r="J175" s="1338"/>
      <c r="K175" s="1338"/>
      <c r="L175" s="1338"/>
      <c r="M175" s="1338"/>
      <c r="N175" s="1338"/>
      <c r="O175" s="1338"/>
      <c r="P175" s="1338"/>
      <c r="Q175" s="1338"/>
      <c r="R175" s="1338"/>
      <c r="S175" s="1338"/>
      <c r="T175" s="1338"/>
      <c r="U175" s="1338"/>
      <c r="V175" s="1338"/>
      <c r="W175" s="1338"/>
      <c r="X175" s="1338"/>
      <c r="Y175" s="1338"/>
      <c r="Z175" s="1338"/>
      <c r="AA175" s="1338"/>
      <c r="AB175" s="1338"/>
      <c r="AC175" s="1338"/>
      <c r="AD175" s="1338"/>
      <c r="AE175" s="1338"/>
      <c r="AF175" s="1338"/>
      <c r="AG175" s="573"/>
    </row>
    <row r="176" spans="1:33" x14ac:dyDescent="0.2">
      <c r="A176" s="662"/>
      <c r="B176" s="572"/>
      <c r="C176" s="572"/>
      <c r="D176" s="572"/>
      <c r="E176" s="572"/>
      <c r="F176" s="572"/>
      <c r="G176" s="572"/>
      <c r="H176" s="572"/>
      <c r="I176" s="572"/>
      <c r="J176" s="572"/>
      <c r="K176" s="572"/>
      <c r="L176" s="572"/>
      <c r="M176" s="572"/>
      <c r="N176" s="572"/>
      <c r="O176" s="572"/>
      <c r="P176" s="572"/>
      <c r="Q176" s="572"/>
      <c r="R176" s="572"/>
      <c r="S176" s="572"/>
      <c r="T176" s="572"/>
      <c r="U176" s="572"/>
      <c r="V176" s="572"/>
      <c r="W176" s="572"/>
      <c r="X176" s="572"/>
      <c r="Y176" s="572"/>
      <c r="Z176" s="572"/>
      <c r="AA176" s="572"/>
      <c r="AB176" s="572"/>
      <c r="AC176" s="572"/>
      <c r="AD176" s="572"/>
      <c r="AE176" s="572"/>
      <c r="AF176" s="572"/>
      <c r="AG176" s="573"/>
    </row>
    <row r="177" spans="1:34" x14ac:dyDescent="0.2">
      <c r="A177" s="662"/>
      <c r="B177" s="572"/>
      <c r="C177" s="572"/>
      <c r="D177" s="572"/>
      <c r="E177" s="572"/>
      <c r="F177" s="572"/>
      <c r="G177" s="572"/>
      <c r="H177" s="572"/>
      <c r="I177" s="572"/>
      <c r="J177" s="572"/>
      <c r="K177" s="572"/>
      <c r="L177" s="572"/>
      <c r="M177" s="572"/>
      <c r="N177" s="572"/>
      <c r="O177" s="572"/>
      <c r="P177" s="572"/>
      <c r="Q177" s="572"/>
      <c r="R177" s="572"/>
      <c r="S177" s="572"/>
      <c r="T177" s="572"/>
      <c r="U177" s="572"/>
      <c r="V177" s="572"/>
      <c r="W177" s="572"/>
      <c r="X177" s="572"/>
      <c r="Y177" s="572"/>
      <c r="Z177" s="572"/>
      <c r="AA177" s="572"/>
      <c r="AB177" s="572"/>
      <c r="AC177" s="572"/>
      <c r="AD177" s="572"/>
      <c r="AE177" s="572"/>
      <c r="AF177" s="572"/>
      <c r="AG177" s="573"/>
    </row>
    <row r="178" spans="1:34" x14ac:dyDescent="0.2">
      <c r="A178" s="662"/>
      <c r="B178" s="572"/>
      <c r="C178" s="572"/>
      <c r="D178" s="572"/>
      <c r="E178" s="572"/>
      <c r="F178" s="572"/>
      <c r="G178" s="572"/>
      <c r="H178" s="572"/>
      <c r="I178" s="572"/>
      <c r="J178" s="572"/>
      <c r="K178" s="572"/>
      <c r="L178" s="572"/>
      <c r="M178" s="572"/>
      <c r="N178" s="572"/>
      <c r="O178" s="572"/>
      <c r="P178" s="572"/>
      <c r="Q178" s="572"/>
      <c r="R178" s="572"/>
      <c r="S178" s="572"/>
      <c r="T178" s="572"/>
      <c r="U178" s="572"/>
      <c r="V178" s="572"/>
      <c r="W178" s="572"/>
      <c r="X178" s="572"/>
      <c r="Y178" s="572"/>
      <c r="Z178" s="572"/>
      <c r="AA178" s="572"/>
      <c r="AB178" s="572"/>
      <c r="AC178" s="572"/>
      <c r="AD178" s="572"/>
      <c r="AE178" s="572"/>
      <c r="AF178" s="572"/>
      <c r="AG178" s="573"/>
    </row>
    <row r="179" spans="1:34" x14ac:dyDescent="0.2">
      <c r="A179" s="662"/>
      <c r="B179" s="572"/>
      <c r="C179" s="572"/>
      <c r="D179" s="572"/>
      <c r="E179" s="572"/>
      <c r="F179" s="572"/>
      <c r="G179" s="572"/>
      <c r="H179" s="572"/>
      <c r="I179" s="572"/>
      <c r="J179" s="572"/>
      <c r="K179" s="572"/>
      <c r="L179" s="572"/>
      <c r="M179" s="572"/>
      <c r="N179" s="572"/>
      <c r="O179" s="572"/>
      <c r="P179" s="572"/>
      <c r="Q179" s="572"/>
      <c r="R179" s="572"/>
      <c r="S179" s="572"/>
      <c r="T179" s="572"/>
      <c r="U179" s="572"/>
      <c r="V179" s="572"/>
      <c r="W179" s="572"/>
      <c r="X179" s="572"/>
      <c r="Y179" s="572"/>
      <c r="Z179" s="572"/>
      <c r="AA179" s="572"/>
      <c r="AB179" s="572"/>
      <c r="AC179" s="572"/>
      <c r="AD179" s="572"/>
      <c r="AE179" s="572"/>
      <c r="AF179" s="572"/>
      <c r="AG179" s="573"/>
    </row>
    <row r="180" spans="1:34" customFormat="1" x14ac:dyDescent="0.2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324"/>
      <c r="P180" s="10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525"/>
    </row>
    <row r="181" spans="1:34" customFormat="1" x14ac:dyDescent="0.2">
      <c r="A181" s="893"/>
      <c r="B181" s="324"/>
      <c r="C181" s="324"/>
      <c r="D181" s="324"/>
      <c r="E181" s="324"/>
      <c r="F181" s="324"/>
      <c r="G181" s="324"/>
      <c r="H181" s="324"/>
      <c r="I181" s="324"/>
      <c r="J181" s="324"/>
      <c r="K181" s="324"/>
      <c r="L181" s="324"/>
      <c r="M181" s="10"/>
      <c r="N181" s="324"/>
      <c r="O181" s="5"/>
      <c r="P181" s="10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525"/>
      <c r="AH181" s="41"/>
    </row>
    <row r="182" spans="1:34" s="806" customFormat="1" ht="13.15" customHeight="1" x14ac:dyDescent="0.2">
      <c r="A182" s="843"/>
      <c r="B182" s="872"/>
      <c r="C182" s="872"/>
      <c r="D182" s="872"/>
      <c r="E182" s="872"/>
      <c r="F182" s="872"/>
      <c r="G182" s="872"/>
      <c r="H182" s="872"/>
      <c r="I182" s="872"/>
      <c r="J182" s="872"/>
      <c r="K182" s="845"/>
      <c r="L182" s="845"/>
      <c r="M182" s="845"/>
      <c r="N182" s="845"/>
      <c r="O182" s="158"/>
      <c r="P182" s="845"/>
      <c r="Q182" s="845"/>
      <c r="R182" s="845"/>
      <c r="S182" s="845"/>
      <c r="T182" s="845"/>
      <c r="U182" s="845"/>
      <c r="V182" s="845"/>
      <c r="W182" s="845"/>
      <c r="X182" s="845"/>
      <c r="Y182" s="845"/>
      <c r="Z182" s="845"/>
      <c r="AA182" s="845"/>
      <c r="AB182" s="845"/>
      <c r="AC182" s="845"/>
      <c r="AD182" s="845"/>
      <c r="AE182" s="845"/>
      <c r="AF182" s="845"/>
      <c r="AG182" s="849"/>
    </row>
    <row r="183" spans="1:34" s="879" customFormat="1" ht="28.5" customHeight="1" x14ac:dyDescent="0.2">
      <c r="A183" s="894" t="s">
        <v>24</v>
      </c>
      <c r="B183" s="881"/>
      <c r="C183" s="881"/>
      <c r="D183" s="881"/>
      <c r="E183" s="881"/>
      <c r="F183" s="881"/>
      <c r="G183" s="881"/>
      <c r="H183" s="881"/>
      <c r="I183" s="881"/>
      <c r="J183" s="881"/>
      <c r="K183" s="881"/>
      <c r="L183" s="881"/>
      <c r="M183" s="992" t="s">
        <v>919</v>
      </c>
      <c r="N183" s="992"/>
      <c r="O183" s="992"/>
      <c r="P183" s="992"/>
      <c r="Q183" s="992"/>
      <c r="R183" s="992"/>
      <c r="S183" s="992"/>
      <c r="T183" s="992"/>
      <c r="U183" s="992"/>
      <c r="V183" s="992"/>
      <c r="W183" s="992"/>
      <c r="X183" s="992"/>
      <c r="Y183" s="992"/>
      <c r="Z183" s="992"/>
      <c r="AA183" s="992"/>
      <c r="AB183" s="992"/>
      <c r="AC183" s="992"/>
      <c r="AD183" s="992"/>
      <c r="AE183" s="992"/>
      <c r="AF183" s="992"/>
      <c r="AG183" s="993"/>
    </row>
    <row r="184" spans="1:34" s="806" customFormat="1" ht="13.15" customHeight="1" x14ac:dyDescent="0.2">
      <c r="A184" s="843"/>
      <c r="B184" s="845"/>
      <c r="C184" s="845"/>
      <c r="D184" s="845"/>
      <c r="E184" s="845"/>
      <c r="F184" s="845"/>
      <c r="G184" s="845"/>
      <c r="H184" s="845"/>
      <c r="I184" s="845"/>
      <c r="J184" s="845"/>
      <c r="K184" s="845"/>
      <c r="L184" s="845"/>
      <c r="M184" s="845"/>
      <c r="N184" s="845"/>
      <c r="O184" s="158"/>
      <c r="P184" s="845"/>
      <c r="Q184" s="845"/>
      <c r="R184" s="845"/>
      <c r="S184" s="845"/>
      <c r="T184" s="845"/>
      <c r="U184" s="845"/>
      <c r="V184" s="845"/>
      <c r="W184" s="845"/>
      <c r="X184" s="845"/>
      <c r="Y184" s="845"/>
      <c r="Z184" s="845"/>
      <c r="AA184" s="845"/>
      <c r="AB184" s="845"/>
      <c r="AC184" s="845"/>
      <c r="AD184" s="845"/>
      <c r="AE184" s="845"/>
      <c r="AF184" s="845"/>
      <c r="AG184" s="849"/>
    </row>
    <row r="185" spans="1:34" x14ac:dyDescent="0.2">
      <c r="A185" s="662"/>
      <c r="B185" s="572"/>
      <c r="C185" s="572"/>
      <c r="D185" s="572"/>
      <c r="E185" s="572"/>
      <c r="F185" s="572"/>
      <c r="G185" s="572"/>
      <c r="H185" s="572"/>
      <c r="I185" s="572"/>
      <c r="J185" s="572"/>
      <c r="K185" s="572"/>
      <c r="L185" s="572"/>
      <c r="M185" s="572"/>
      <c r="N185" s="572"/>
      <c r="O185" s="572"/>
      <c r="P185" s="572"/>
      <c r="Q185" s="572"/>
      <c r="R185" s="572"/>
      <c r="S185" s="572"/>
      <c r="T185" s="572"/>
      <c r="U185" s="572"/>
      <c r="V185" s="572"/>
      <c r="W185" s="572"/>
      <c r="X185" s="572"/>
      <c r="Y185" s="572"/>
      <c r="Z185" s="572"/>
      <c r="AA185" s="572"/>
      <c r="AB185" s="572"/>
      <c r="AC185" s="572"/>
      <c r="AD185" s="572"/>
      <c r="AE185" s="572"/>
      <c r="AF185" s="572"/>
      <c r="AG185" s="573"/>
    </row>
    <row r="186" spans="1:34" ht="13.5" thickBot="1" x14ac:dyDescent="0.25">
      <c r="A186" s="660"/>
      <c r="B186" s="576"/>
      <c r="C186" s="576"/>
      <c r="D186" s="576"/>
      <c r="E186" s="576"/>
      <c r="F186" s="576"/>
      <c r="G186" s="576"/>
      <c r="H186" s="576"/>
      <c r="I186" s="576"/>
      <c r="J186" s="576"/>
      <c r="K186" s="576"/>
      <c r="L186" s="576"/>
      <c r="M186" s="576"/>
      <c r="N186" s="576"/>
      <c r="O186" s="576"/>
      <c r="P186" s="576"/>
      <c r="Q186" s="576"/>
      <c r="R186" s="576"/>
      <c r="S186" s="576"/>
      <c r="T186" s="576"/>
      <c r="U186" s="576"/>
      <c r="V186" s="576"/>
      <c r="W186" s="576"/>
      <c r="X186" s="576"/>
      <c r="Y186" s="576"/>
      <c r="Z186" s="576"/>
      <c r="AA186" s="576"/>
      <c r="AB186" s="576"/>
      <c r="AC186" s="576"/>
      <c r="AD186" s="576"/>
      <c r="AE186" s="576"/>
      <c r="AF186" s="576"/>
      <c r="AG186" s="578"/>
    </row>
  </sheetData>
  <mergeCells count="78">
    <mergeCell ref="M183:AG183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2:S152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1:AF172"/>
    <mergeCell ref="A174:AF175"/>
    <mergeCell ref="U151:X151"/>
    <mergeCell ref="AB151:AF151"/>
    <mergeCell ref="AB158:AF158"/>
    <mergeCell ref="AB163:AD163"/>
    <mergeCell ref="AB164:AD164"/>
    <mergeCell ref="F168:AF169"/>
    <mergeCell ref="AB166:AF166"/>
    <mergeCell ref="AB167:AF167"/>
    <mergeCell ref="F166:R166"/>
    <mergeCell ref="F167:R167"/>
    <mergeCell ref="P156:S156"/>
    <mergeCell ref="U156:X156"/>
    <mergeCell ref="AB156:AF156"/>
    <mergeCell ref="AB152:AF152"/>
    <mergeCell ref="L61:N61"/>
    <mergeCell ref="F74:AF74"/>
    <mergeCell ref="F72:AF72"/>
    <mergeCell ref="F73:AF73"/>
    <mergeCell ref="J64:L64"/>
    <mergeCell ref="P64:R64"/>
    <mergeCell ref="U152:X152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31</vt:i4>
      </vt:variant>
    </vt:vector>
  </HeadingPairs>
  <TitlesOfParts>
    <vt:vector size="63" baseType="lpstr">
      <vt:lpstr>Formblatt-VZ</vt:lpstr>
      <vt:lpstr>AV</vt:lpstr>
      <vt:lpstr>S</vt:lpstr>
      <vt:lpstr>AV1</vt:lpstr>
      <vt:lpstr>AV1-Z</vt:lpstr>
      <vt:lpstr>AV1-PF</vt:lpstr>
      <vt:lpstr>AV2</vt:lpstr>
      <vt:lpstr>AV2-Z</vt:lpstr>
      <vt:lpstr>AV2-AMB</vt:lpstr>
      <vt:lpstr>AV3</vt:lpstr>
      <vt:lpstr>AV3-Z</vt:lpstr>
      <vt:lpstr>AV3-K</vt:lpstr>
      <vt:lpstr>AV4</vt:lpstr>
      <vt:lpstr>AV4-Z</vt:lpstr>
      <vt:lpstr>AV5</vt:lpstr>
      <vt:lpstr>AV-K1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V-BLi</vt:lpstr>
      <vt:lpstr>L</vt:lpstr>
      <vt:lpstr>RM</vt:lpstr>
      <vt:lpstr>M</vt:lpstr>
      <vt:lpstr>MZ</vt:lpstr>
      <vt:lpstr>AV!Druckbereich</vt:lpstr>
      <vt:lpstr>'AV1'!Druckbereich</vt:lpstr>
      <vt:lpstr>'AV1-PF'!Druckbereich</vt:lpstr>
      <vt:lpstr>'AV1-Z'!Druckbereich</vt:lpstr>
      <vt:lpstr>'AV2'!Druckbereich</vt:lpstr>
      <vt:lpstr>'AV2-AMB'!Druckbereich</vt:lpstr>
      <vt:lpstr>'AV2-Z'!Druckbereich</vt:lpstr>
      <vt:lpstr>'AV3'!Druckbereich</vt:lpstr>
      <vt:lpstr>'AV3-K'!Druckbereich</vt:lpstr>
      <vt:lpstr>'AV3-Z'!Druckbereich</vt:lpstr>
      <vt:lpstr>'AV4'!Druckbereich</vt:lpstr>
      <vt:lpstr>'AV4-Z'!Druckbereich</vt:lpstr>
      <vt:lpstr>'AV5'!Druckbereich</vt:lpstr>
      <vt:lpstr>'AV6'!Druckbereich</vt:lpstr>
      <vt:lpstr>'AV6-Z'!Druckbereich</vt:lpstr>
      <vt:lpstr>'AV7'!Druckbereich</vt:lpstr>
      <vt:lpstr>'AV8'!Druckbereich</vt:lpstr>
      <vt:lpstr>'AV-K1'!Druckbereich</vt:lpstr>
      <vt:lpstr>'AV-K2'!Druckbereich</vt:lpstr>
      <vt:lpstr>'AV-K3'!Druckbereich</vt:lpstr>
      <vt:lpstr>'Formblatt-VZ'!Druckbereich</vt:lpstr>
      <vt:lpstr>L!Druckbereich</vt:lpstr>
      <vt:lpstr>M!Druckbereich</vt:lpstr>
      <vt:lpstr>MZ!Druckbereich</vt:lpstr>
      <vt:lpstr>'P 1 Seite 1'!Druckbereich</vt:lpstr>
      <vt:lpstr>'P 1 Seite 3'!Druckbereich</vt:lpstr>
      <vt:lpstr>'P2'!Druckbereich</vt:lpstr>
      <vt:lpstr>'P3'!Druckbereich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2024-05-27T08:56:09Z</dcterms:modified>
</cp:coreProperties>
</file>